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EDOS. DAP Y PMU 2021\DAP\3 TRIM 2021\"/>
    </mc:Choice>
  </mc:AlternateContent>
  <xr:revisionPtr revIDLastSave="0" documentId="13_ncr:1_{93DFD7E4-55F3-4412-933A-3F7BC630B2C3}" xr6:coauthVersionLast="47" xr6:coauthVersionMax="47" xr10:uidLastSave="{00000000-0000-0000-0000-000000000000}"/>
  <bookViews>
    <workbookView xWindow="-108" yWindow="-108" windowWidth="23256" windowHeight="12576" xr2:uid="{C6D0246D-95E5-45D4-80A3-9B46AEFA2FCD}"/>
  </bookViews>
  <sheets>
    <sheet name="EAI_RI" sheetId="1" r:id="rId1"/>
    <sheet name="EAI_FF" sheetId="2" r:id="rId2"/>
    <sheet name="EAI_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D34" i="3"/>
  <c r="C34" i="3"/>
  <c r="E34" i="3" s="1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G14" i="3"/>
  <c r="H14" i="3" s="1"/>
  <c r="E14" i="3"/>
  <c r="H13" i="3"/>
  <c r="E13" i="3"/>
  <c r="G12" i="3"/>
  <c r="G34" i="3" s="1"/>
  <c r="H34" i="3" s="1"/>
  <c r="E12" i="3"/>
  <c r="H11" i="3"/>
  <c r="E11" i="3"/>
  <c r="H10" i="3"/>
  <c r="E10" i="3"/>
  <c r="H9" i="3"/>
  <c r="E9" i="3"/>
  <c r="H8" i="3"/>
  <c r="E8" i="3"/>
  <c r="H12" i="3" l="1"/>
  <c r="H25" i="2" l="1"/>
  <c r="E25" i="2"/>
  <c r="G24" i="2"/>
  <c r="H24" i="2" s="1"/>
  <c r="F24" i="2"/>
  <c r="F26" i="2" s="1"/>
  <c r="D24" i="2"/>
  <c r="D26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E18" i="2"/>
  <c r="D18" i="2"/>
  <c r="C18" i="2"/>
  <c r="H16" i="2"/>
  <c r="E16" i="2"/>
  <c r="G15" i="2"/>
  <c r="H15" i="2" s="1"/>
  <c r="E15" i="2"/>
  <c r="H14" i="2"/>
  <c r="E14" i="2"/>
  <c r="G13" i="2"/>
  <c r="H13" i="2" s="1"/>
  <c r="E13" i="2"/>
  <c r="H12" i="2"/>
  <c r="E12" i="2"/>
  <c r="H11" i="2"/>
  <c r="E11" i="2"/>
  <c r="H10" i="2"/>
  <c r="E10" i="2"/>
  <c r="H9" i="2"/>
  <c r="E9" i="2"/>
  <c r="F8" i="2"/>
  <c r="E8" i="2"/>
  <c r="D8" i="2"/>
  <c r="C8" i="2"/>
  <c r="E26" i="2" l="1"/>
  <c r="G8" i="2"/>
  <c r="H8" i="2" s="1"/>
  <c r="E24" i="2"/>
  <c r="G26" i="2" l="1"/>
  <c r="H26" i="2" s="1"/>
  <c r="G18" i="1"/>
  <c r="H18" i="1" s="1"/>
  <c r="F18" i="1"/>
  <c r="D18" i="1"/>
  <c r="C18" i="1"/>
  <c r="E18" i="1" s="1"/>
  <c r="H17" i="1"/>
  <c r="E17" i="1"/>
  <c r="H16" i="1"/>
  <c r="E16" i="1"/>
  <c r="G15" i="1"/>
  <c r="H15" i="1" s="1"/>
  <c r="E15" i="1"/>
  <c r="H14" i="1"/>
  <c r="E14" i="1"/>
  <c r="H13" i="1"/>
  <c r="E13" i="1"/>
  <c r="H12" i="1"/>
  <c r="G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<sst xmlns="http://schemas.openxmlformats.org/spreadsheetml/2006/main" count="92" uniqueCount="39">
  <si>
    <t>Municipio de Juárez, Chihuahua, Fideicomiso DAP</t>
  </si>
  <si>
    <t>Estado Analítico de Ingresos</t>
  </si>
  <si>
    <t>Del 01 de enero al 30 de septiembre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</si>
  <si>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</si>
  <si>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</si>
  <si>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</si>
  <si>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</si>
  <si>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</si>
  <si>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</si>
  <si>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</si>
  <si>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</si>
  <si>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</si>
  <si>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</si>
  <si>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</si>
  <si>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</si>
  <si>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</si>
  <si>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</si>
  <si>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</si>
  <si>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</si>
  <si>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</si>
  <si>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</si>
  <si>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</si>
  <si>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</si>
  <si>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</si>
  <si>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</si>
  <si>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</si>
  <si>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</si>
  <si>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</si>
  <si>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</si>
  <si>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30 de septiembre del 2021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</si>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</sst>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A83F-48A0-4C0C-A990-5D9A634031B0}">
  <dimension ref="A1:H86"/>
  <sheetViews>
    <sheetView tabSelected="1" workbookViewId="0">
      <selection activeCell="K12" sqref="K12"/>
    </sheetView>
  </sheetViews>
  <sheetFormatPr baseColWidth="10" defaultRowHeight="14.4" x14ac:dyDescent="0.3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3.33203125" style="1" bestFit="1" customWidth="1"/>
  </cols>
  <sheetData>
    <row r="1" spans="1:8" ht="15" thickBot="1" x14ac:dyDescent="0.35"/>
    <row r="2" spans="1:8" x14ac:dyDescent="0.3">
      <c r="B2" s="2" t="s">
        <v>0</v>
      </c>
      <c r="C2" s="3"/>
      <c r="D2" s="3"/>
      <c r="E2" s="3"/>
      <c r="F2" s="3"/>
      <c r="G2" s="3"/>
      <c r="H2" s="4"/>
    </row>
    <row r="3" spans="1:8" x14ac:dyDescent="0.3">
      <c r="B3" s="5" t="s">
        <v>1</v>
      </c>
      <c r="C3" s="6"/>
      <c r="D3" s="6"/>
      <c r="E3" s="6"/>
      <c r="F3" s="6"/>
      <c r="G3" s="6"/>
      <c r="H3" s="7"/>
    </row>
    <row r="4" spans="1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1:8" ht="15" thickBot="1" x14ac:dyDescent="0.3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1:8" ht="24.6" thickBot="1" x14ac:dyDescent="0.3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1:8" ht="15" thickBot="1" x14ac:dyDescent="0.3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1:8" x14ac:dyDescent="0.3">
      <c r="A8" s="23"/>
      <c r="B8" s="24" t="s">
        <v>17</v>
      </c>
      <c r="C8" s="25">
        <v>0</v>
      </c>
      <c r="D8" s="25">
        <v>0</v>
      </c>
      <c r="E8" s="26">
        <f t="shared" ref="E8:E18" si="0">C8+D8</f>
        <v>0</v>
      </c>
      <c r="F8" s="27">
        <v>0</v>
      </c>
      <c r="G8" s="25">
        <v>0</v>
      </c>
      <c r="H8" s="28">
        <f t="shared" ref="H8:H18" si="1">G8-C8</f>
        <v>0</v>
      </c>
    </row>
    <row r="9" spans="1:8" x14ac:dyDescent="0.3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1:8" x14ac:dyDescent="0.3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1:8" x14ac:dyDescent="0.3">
      <c r="B11" s="29" t="s">
        <v>20</v>
      </c>
      <c r="C11" s="30">
        <v>0</v>
      </c>
      <c r="D11" s="30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1:8" x14ac:dyDescent="0.3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1681030.32</v>
      </c>
      <c r="G12" s="30">
        <f>F12</f>
        <v>1681030.32</v>
      </c>
      <c r="H12" s="33">
        <f t="shared" si="1"/>
        <v>1681030.32</v>
      </c>
    </row>
    <row r="13" spans="1:8" x14ac:dyDescent="0.3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1:8" x14ac:dyDescent="0.3">
      <c r="B14" s="29" t="s">
        <v>23</v>
      </c>
      <c r="C14" s="30">
        <v>0</v>
      </c>
      <c r="D14" s="30">
        <v>0</v>
      </c>
      <c r="E14" s="31">
        <f t="shared" si="0"/>
        <v>0</v>
      </c>
      <c r="F14" s="32">
        <v>0</v>
      </c>
      <c r="G14" s="30">
        <v>0</v>
      </c>
      <c r="H14" s="33">
        <f t="shared" si="1"/>
        <v>0</v>
      </c>
    </row>
    <row r="15" spans="1:8" ht="22.8" x14ac:dyDescent="0.3">
      <c r="B15" s="29" t="s">
        <v>24</v>
      </c>
      <c r="C15" s="30">
        <v>0</v>
      </c>
      <c r="D15" s="30">
        <v>0</v>
      </c>
      <c r="E15" s="31">
        <f t="shared" si="0"/>
        <v>0</v>
      </c>
      <c r="F15" s="32">
        <v>112177541.92</v>
      </c>
      <c r="G15" s="30">
        <f>F15</f>
        <v>112177541.92</v>
      </c>
      <c r="H15" s="33">
        <f t="shared" si="1"/>
        <v>112177541.92</v>
      </c>
    </row>
    <row r="16" spans="1:8" x14ac:dyDescent="0.3">
      <c r="B16" s="29" t="s">
        <v>25</v>
      </c>
      <c r="C16" s="30">
        <v>0</v>
      </c>
      <c r="D16" s="30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1:8" ht="15" thickBot="1" x14ac:dyDescent="0.3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1:8" ht="15" thickBot="1" x14ac:dyDescent="0.35">
      <c r="A18" s="23"/>
      <c r="B18" s="39" t="s">
        <v>27</v>
      </c>
      <c r="C18" s="40">
        <f>SUM(C8:C17)</f>
        <v>0</v>
      </c>
      <c r="D18" s="40">
        <f>SUM(D8:D17)</f>
        <v>0</v>
      </c>
      <c r="E18" s="40">
        <f t="shared" si="0"/>
        <v>0</v>
      </c>
      <c r="F18" s="41">
        <f>SUM(F8:F17)</f>
        <v>113858572.23999999</v>
      </c>
      <c r="G18" s="42">
        <f>SUM(G8:G17)</f>
        <v>113858572.23999999</v>
      </c>
      <c r="H18" s="43">
        <f t="shared" si="1"/>
        <v>113858572.23999999</v>
      </c>
    </row>
    <row r="19" spans="1:8" ht="15" thickBot="1" x14ac:dyDescent="0.35">
      <c r="B19" s="44"/>
      <c r="C19" s="45"/>
      <c r="D19" s="45"/>
      <c r="E19" s="45"/>
      <c r="F19" s="46" t="s">
        <v>28</v>
      </c>
      <c r="G19" s="46"/>
      <c r="H19" s="47"/>
    </row>
    <row r="20" spans="1:8" x14ac:dyDescent="0.3">
      <c r="B20" s="48"/>
      <c r="C20" s="49"/>
      <c r="D20" s="49"/>
      <c r="E20" s="49"/>
      <c r="F20" s="50"/>
      <c r="G20" s="50"/>
      <c r="H20" s="51"/>
    </row>
    <row r="21" spans="1:8" x14ac:dyDescent="0.3">
      <c r="A21" s="52"/>
      <c r="B21" s="53"/>
      <c r="C21" s="54"/>
      <c r="D21" s="54"/>
      <c r="E21" s="54"/>
      <c r="F21" s="55"/>
      <c r="G21" s="55"/>
      <c r="H21" s="56"/>
    </row>
    <row r="22" spans="1:8" x14ac:dyDescent="0.3">
      <c r="A22" s="52"/>
      <c r="B22" s="52"/>
      <c r="C22" s="52"/>
      <c r="D22" s="52"/>
      <c r="E22" s="52"/>
      <c r="F22" s="52"/>
      <c r="G22" s="52"/>
      <c r="H22" s="52"/>
    </row>
    <row r="23" spans="1:8" x14ac:dyDescent="0.3">
      <c r="A23" s="52"/>
      <c r="B23" s="52"/>
      <c r="C23" s="52"/>
      <c r="D23" s="52"/>
      <c r="E23" s="52"/>
      <c r="F23" s="52"/>
      <c r="G23" s="52"/>
      <c r="H23" s="52"/>
    </row>
    <row r="24" spans="1:8" x14ac:dyDescent="0.3">
      <c r="A24" s="52"/>
      <c r="B24" s="52"/>
      <c r="C24" s="52"/>
      <c r="D24" s="52"/>
      <c r="E24" s="52"/>
      <c r="F24" s="52"/>
      <c r="G24" s="52"/>
      <c r="H24" s="52"/>
    </row>
    <row r="25" spans="1:8" x14ac:dyDescent="0.3">
      <c r="A25" s="52"/>
      <c r="B25" s="52"/>
      <c r="C25" s="52"/>
      <c r="D25" s="52"/>
      <c r="E25" s="52"/>
      <c r="F25" s="52"/>
      <c r="G25" s="52"/>
      <c r="H25" s="52"/>
    </row>
    <row r="26" spans="1:8" x14ac:dyDescent="0.3">
      <c r="A26" s="52"/>
      <c r="B26" s="52"/>
      <c r="C26" s="52"/>
      <c r="D26" s="52"/>
      <c r="E26" s="52"/>
      <c r="F26" s="52"/>
      <c r="G26" s="52"/>
      <c r="H26" s="52"/>
    </row>
    <row r="27" spans="1:8" x14ac:dyDescent="0.3">
      <c r="A27" s="52"/>
      <c r="B27" s="52"/>
      <c r="C27" s="52"/>
      <c r="D27" s="52"/>
      <c r="E27" s="52"/>
      <c r="F27" s="52"/>
      <c r="G27" s="52"/>
      <c r="H27" s="52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86" spans="1:8" x14ac:dyDescent="0.3">
      <c r="A86" s="23"/>
      <c r="B86" s="23"/>
      <c r="C86" s="23"/>
      <c r="D86" s="23"/>
      <c r="E86" s="23"/>
      <c r="F86" s="23"/>
      <c r="G86" s="23"/>
      <c r="H86" s="23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765-2225-41EB-B9ED-A8223E9C8B89}">
  <dimension ref="A1:H56"/>
  <sheetViews>
    <sheetView workbookViewId="0">
      <selection activeCell="J7" sqref="J7"/>
    </sheetView>
  </sheetViews>
  <sheetFormatPr baseColWidth="10" defaultRowHeight="14.4" x14ac:dyDescent="0.3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3.33203125" style="1" bestFit="1" customWidth="1"/>
  </cols>
  <sheetData>
    <row r="1" spans="1:8" ht="15" thickBot="1" x14ac:dyDescent="0.35"/>
    <row r="2" spans="1:8" x14ac:dyDescent="0.3">
      <c r="B2" s="2" t="s">
        <v>0</v>
      </c>
      <c r="C2" s="3"/>
      <c r="D2" s="3"/>
      <c r="E2" s="3"/>
      <c r="F2" s="3"/>
      <c r="G2" s="3"/>
      <c r="H2" s="4"/>
    </row>
    <row r="3" spans="1:8" x14ac:dyDescent="0.3">
      <c r="B3" s="57" t="s">
        <v>1</v>
      </c>
      <c r="C3" s="58"/>
      <c r="D3" s="58"/>
      <c r="E3" s="58"/>
      <c r="F3" s="58"/>
      <c r="G3" s="58"/>
      <c r="H3" s="59"/>
    </row>
    <row r="4" spans="1:8" ht="15" thickBot="1" x14ac:dyDescent="0.35">
      <c r="B4" s="60" t="s">
        <v>29</v>
      </c>
      <c r="C4" s="61"/>
      <c r="D4" s="61"/>
      <c r="E4" s="61"/>
      <c r="F4" s="61"/>
      <c r="G4" s="61"/>
      <c r="H4" s="62"/>
    </row>
    <row r="5" spans="1:8" ht="15" thickBot="1" x14ac:dyDescent="0.35">
      <c r="A5" s="23"/>
      <c r="B5" s="63" t="s">
        <v>30</v>
      </c>
      <c r="C5" s="64" t="s">
        <v>4</v>
      </c>
      <c r="D5" s="65"/>
      <c r="E5" s="65"/>
      <c r="F5" s="65"/>
      <c r="G5" s="65"/>
      <c r="H5" s="66" t="s">
        <v>5</v>
      </c>
    </row>
    <row r="6" spans="1:8" ht="24.6" thickBot="1" x14ac:dyDescent="0.35">
      <c r="B6" s="67"/>
      <c r="C6" s="68" t="s">
        <v>6</v>
      </c>
      <c r="D6" s="69" t="s">
        <v>7</v>
      </c>
      <c r="E6" s="70" t="s">
        <v>8</v>
      </c>
      <c r="F6" s="71" t="s">
        <v>9</v>
      </c>
      <c r="G6" s="68" t="s">
        <v>10</v>
      </c>
      <c r="H6" s="72"/>
    </row>
    <row r="7" spans="1:8" ht="15" thickBot="1" x14ac:dyDescent="0.35">
      <c r="B7" s="73"/>
      <c r="C7" s="68" t="s">
        <v>11</v>
      </c>
      <c r="D7" s="71" t="s">
        <v>12</v>
      </c>
      <c r="E7" s="68" t="s">
        <v>13</v>
      </c>
      <c r="F7" s="71" t="s">
        <v>14</v>
      </c>
      <c r="G7" s="68" t="s">
        <v>15</v>
      </c>
      <c r="H7" s="74" t="s">
        <v>16</v>
      </c>
    </row>
    <row r="8" spans="1:8" x14ac:dyDescent="0.3">
      <c r="B8" s="75" t="s">
        <v>31</v>
      </c>
      <c r="C8" s="76">
        <f>SUM(C9:C16)</f>
        <v>0</v>
      </c>
      <c r="D8" s="77">
        <f>SUM(D9:D16)</f>
        <v>0</v>
      </c>
      <c r="E8" s="76">
        <f t="shared" ref="E8:E16" si="0">C8+D8</f>
        <v>0</v>
      </c>
      <c r="F8" s="77">
        <f>SUM(F9:F16)</f>
        <v>113858572.23999999</v>
      </c>
      <c r="G8" s="76">
        <f>SUM(G9:G16)</f>
        <v>113858572.23999999</v>
      </c>
      <c r="H8" s="78">
        <f t="shared" ref="H8:H16" si="1">G8-C8</f>
        <v>113858572.23999999</v>
      </c>
    </row>
    <row r="9" spans="1:8" x14ac:dyDescent="0.3">
      <c r="B9" s="79" t="s">
        <v>17</v>
      </c>
      <c r="C9" s="80">
        <v>0</v>
      </c>
      <c r="D9" s="81">
        <v>0</v>
      </c>
      <c r="E9" s="82">
        <f t="shared" si="0"/>
        <v>0</v>
      </c>
      <c r="F9" s="81">
        <v>0</v>
      </c>
      <c r="G9" s="80">
        <v>0</v>
      </c>
      <c r="H9" s="83">
        <f t="shared" si="1"/>
        <v>0</v>
      </c>
    </row>
    <row r="10" spans="1:8" x14ac:dyDescent="0.3">
      <c r="B10" s="84" t="s">
        <v>18</v>
      </c>
      <c r="C10" s="80">
        <v>0</v>
      </c>
      <c r="D10" s="81">
        <v>0</v>
      </c>
      <c r="E10" s="82">
        <f t="shared" si="0"/>
        <v>0</v>
      </c>
      <c r="F10" s="81">
        <v>0</v>
      </c>
      <c r="G10" s="80">
        <v>0</v>
      </c>
      <c r="H10" s="83">
        <f t="shared" si="1"/>
        <v>0</v>
      </c>
    </row>
    <row r="11" spans="1:8" x14ac:dyDescent="0.3">
      <c r="B11" s="79" t="s">
        <v>19</v>
      </c>
      <c r="C11" s="80">
        <v>0</v>
      </c>
      <c r="D11" s="81">
        <v>0</v>
      </c>
      <c r="E11" s="82">
        <f t="shared" si="0"/>
        <v>0</v>
      </c>
      <c r="F11" s="81">
        <v>0</v>
      </c>
      <c r="G11" s="80">
        <v>0</v>
      </c>
      <c r="H11" s="83">
        <f t="shared" si="1"/>
        <v>0</v>
      </c>
    </row>
    <row r="12" spans="1:8" x14ac:dyDescent="0.3">
      <c r="B12" s="79" t="s">
        <v>20</v>
      </c>
      <c r="C12" s="80">
        <v>0</v>
      </c>
      <c r="D12" s="81">
        <v>0</v>
      </c>
      <c r="E12" s="82">
        <f t="shared" si="0"/>
        <v>0</v>
      </c>
      <c r="F12" s="81">
        <v>0</v>
      </c>
      <c r="G12" s="80">
        <v>0</v>
      </c>
      <c r="H12" s="83">
        <f t="shared" si="1"/>
        <v>0</v>
      </c>
    </row>
    <row r="13" spans="1:8" x14ac:dyDescent="0.3">
      <c r="B13" s="85" t="s">
        <v>21</v>
      </c>
      <c r="C13" s="80">
        <v>0</v>
      </c>
      <c r="D13" s="81">
        <v>0</v>
      </c>
      <c r="E13" s="82">
        <f t="shared" si="0"/>
        <v>0</v>
      </c>
      <c r="F13" s="81">
        <v>1681030.32</v>
      </c>
      <c r="G13" s="80">
        <f>F13</f>
        <v>1681030.32</v>
      </c>
      <c r="H13" s="83">
        <f t="shared" si="1"/>
        <v>1681030.32</v>
      </c>
    </row>
    <row r="14" spans="1:8" x14ac:dyDescent="0.3">
      <c r="B14" s="85" t="s">
        <v>22</v>
      </c>
      <c r="C14" s="80">
        <v>0</v>
      </c>
      <c r="D14" s="81">
        <v>0</v>
      </c>
      <c r="E14" s="82">
        <f t="shared" si="0"/>
        <v>0</v>
      </c>
      <c r="F14" s="81">
        <v>0</v>
      </c>
      <c r="G14" s="80">
        <v>0</v>
      </c>
      <c r="H14" s="83">
        <f t="shared" si="1"/>
        <v>0</v>
      </c>
    </row>
    <row r="15" spans="1:8" ht="22.8" x14ac:dyDescent="0.3">
      <c r="B15" s="79" t="s">
        <v>24</v>
      </c>
      <c r="C15" s="80">
        <v>0</v>
      </c>
      <c r="D15" s="81">
        <v>0</v>
      </c>
      <c r="E15" s="82">
        <f t="shared" si="0"/>
        <v>0</v>
      </c>
      <c r="F15" s="81">
        <v>112177541.92</v>
      </c>
      <c r="G15" s="80">
        <f>F15</f>
        <v>112177541.92</v>
      </c>
      <c r="H15" s="83">
        <f t="shared" si="1"/>
        <v>112177541.92</v>
      </c>
    </row>
    <row r="16" spans="1:8" x14ac:dyDescent="0.3">
      <c r="B16" s="79" t="s">
        <v>25</v>
      </c>
      <c r="C16" s="80">
        <v>0</v>
      </c>
      <c r="D16" s="81">
        <v>0</v>
      </c>
      <c r="E16" s="82">
        <f t="shared" si="0"/>
        <v>0</v>
      </c>
      <c r="F16" s="81">
        <v>0</v>
      </c>
      <c r="G16" s="80">
        <v>0</v>
      </c>
      <c r="H16" s="83">
        <f t="shared" si="1"/>
        <v>0</v>
      </c>
    </row>
    <row r="17" spans="1:8" x14ac:dyDescent="0.3">
      <c r="B17" s="86"/>
      <c r="C17" s="82"/>
      <c r="D17" s="87"/>
      <c r="E17" s="82"/>
      <c r="F17" s="87"/>
      <c r="G17" s="82"/>
      <c r="H17" s="83"/>
    </row>
    <row r="18" spans="1:8" ht="24" x14ac:dyDescent="0.3">
      <c r="B18" s="88" t="s">
        <v>32</v>
      </c>
      <c r="C18" s="76">
        <f>SUM(C19:C22)</f>
        <v>0</v>
      </c>
      <c r="D18" s="77">
        <f>SUM(D19:D22)</f>
        <v>0</v>
      </c>
      <c r="E18" s="76">
        <f>C18+D18</f>
        <v>0</v>
      </c>
      <c r="F18" s="77">
        <f>SUM(F19:F22)</f>
        <v>0</v>
      </c>
      <c r="G18" s="76">
        <f>SUM(G19:G22)</f>
        <v>0</v>
      </c>
      <c r="H18" s="78">
        <f>G18-C18</f>
        <v>0</v>
      </c>
    </row>
    <row r="19" spans="1:8" x14ac:dyDescent="0.3">
      <c r="B19" s="79" t="s">
        <v>18</v>
      </c>
      <c r="C19" s="80">
        <v>0</v>
      </c>
      <c r="D19" s="81">
        <v>0</v>
      </c>
      <c r="E19" s="82">
        <f>C19+D19</f>
        <v>0</v>
      </c>
      <c r="F19" s="81">
        <v>0</v>
      </c>
      <c r="G19" s="80">
        <v>0</v>
      </c>
      <c r="H19" s="83">
        <f>G19-C19</f>
        <v>0</v>
      </c>
    </row>
    <row r="20" spans="1:8" x14ac:dyDescent="0.3">
      <c r="B20" s="79" t="s">
        <v>21</v>
      </c>
      <c r="C20" s="80">
        <v>0</v>
      </c>
      <c r="D20" s="81">
        <v>0</v>
      </c>
      <c r="E20" s="82">
        <f>C20+D20</f>
        <v>0</v>
      </c>
      <c r="F20" s="81">
        <v>0</v>
      </c>
      <c r="G20" s="80">
        <v>0</v>
      </c>
      <c r="H20" s="83">
        <f>G20-C20</f>
        <v>0</v>
      </c>
    </row>
    <row r="21" spans="1:8" x14ac:dyDescent="0.3">
      <c r="B21" s="79" t="s">
        <v>23</v>
      </c>
      <c r="C21" s="80">
        <v>0</v>
      </c>
      <c r="D21" s="81">
        <v>0</v>
      </c>
      <c r="E21" s="82">
        <f>C21+D21</f>
        <v>0</v>
      </c>
      <c r="F21" s="81">
        <v>0</v>
      </c>
      <c r="G21" s="80">
        <v>0</v>
      </c>
      <c r="H21" s="83">
        <f>G21-C21</f>
        <v>0</v>
      </c>
    </row>
    <row r="22" spans="1:8" x14ac:dyDescent="0.3">
      <c r="B22" s="79" t="s">
        <v>25</v>
      </c>
      <c r="C22" s="80">
        <v>0</v>
      </c>
      <c r="D22" s="81">
        <v>0</v>
      </c>
      <c r="E22" s="82">
        <f>C22+D22</f>
        <v>0</v>
      </c>
      <c r="F22" s="81">
        <v>0</v>
      </c>
      <c r="G22" s="80">
        <v>0</v>
      </c>
      <c r="H22" s="83">
        <f>G22-C22</f>
        <v>0</v>
      </c>
    </row>
    <row r="23" spans="1:8" x14ac:dyDescent="0.3">
      <c r="B23" s="86"/>
      <c r="C23" s="82"/>
      <c r="D23" s="87"/>
      <c r="E23" s="82"/>
      <c r="F23" s="87"/>
      <c r="G23" s="82"/>
      <c r="H23" s="83"/>
    </row>
    <row r="24" spans="1:8" x14ac:dyDescent="0.3">
      <c r="B24" s="75" t="s">
        <v>26</v>
      </c>
      <c r="C24" s="76">
        <f>SUM(C25)</f>
        <v>0</v>
      </c>
      <c r="D24" s="77">
        <f>SUM(D25)</f>
        <v>0</v>
      </c>
      <c r="E24" s="76">
        <f>C24+D24</f>
        <v>0</v>
      </c>
      <c r="F24" s="77">
        <f>SUM(F25)</f>
        <v>0</v>
      </c>
      <c r="G24" s="76">
        <f>SUM(G25)</f>
        <v>0</v>
      </c>
      <c r="H24" s="78">
        <f>G24-C24</f>
        <v>0</v>
      </c>
    </row>
    <row r="25" spans="1:8" ht="15" thickBot="1" x14ac:dyDescent="0.35">
      <c r="B25" s="85" t="s">
        <v>26</v>
      </c>
      <c r="C25" s="80">
        <v>0</v>
      </c>
      <c r="D25" s="81">
        <v>0</v>
      </c>
      <c r="E25" s="82">
        <f>C25+D25</f>
        <v>0</v>
      </c>
      <c r="F25" s="81">
        <v>0</v>
      </c>
      <c r="G25" s="80">
        <v>0</v>
      </c>
      <c r="H25" s="83">
        <f>G25-C25</f>
        <v>0</v>
      </c>
    </row>
    <row r="26" spans="1:8" ht="15" thickBot="1" x14ac:dyDescent="0.35">
      <c r="B26" s="89" t="s">
        <v>27</v>
      </c>
      <c r="C26" s="90">
        <f>SUM(C24,C18,C8)</f>
        <v>0</v>
      </c>
      <c r="D26" s="91">
        <f>SUM(D24,D18,D8)</f>
        <v>0</v>
      </c>
      <c r="E26" s="90">
        <f>SUM(D26,C26)</f>
        <v>0</v>
      </c>
      <c r="F26" s="91">
        <f>SUM(F24,F18,F8)</f>
        <v>113858572.23999999</v>
      </c>
      <c r="G26" s="90">
        <f>SUM(G24,G18,G8)</f>
        <v>113858572.23999999</v>
      </c>
      <c r="H26" s="92">
        <f>SUM(G26-C26)</f>
        <v>113858572.23999999</v>
      </c>
    </row>
    <row r="27" spans="1:8" ht="15" thickBot="1" x14ac:dyDescent="0.35">
      <c r="B27" s="93"/>
      <c r="C27" s="94"/>
      <c r="D27" s="94"/>
      <c r="E27" s="94"/>
      <c r="F27" s="95" t="s">
        <v>28</v>
      </c>
      <c r="G27" s="96"/>
      <c r="H27" s="97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2E37-B427-4AC8-98E0-B7B70537C000}">
  <dimension ref="A1:H62"/>
  <sheetViews>
    <sheetView workbookViewId="0">
      <selection activeCell="J8" sqref="J8"/>
    </sheetView>
  </sheetViews>
  <sheetFormatPr baseColWidth="10" defaultRowHeight="14.4" x14ac:dyDescent="0.3"/>
  <cols>
    <col min="1" max="1" width="3.5546875" style="1" customWidth="1"/>
    <col min="2" max="2" width="53.109375" style="1" customWidth="1"/>
    <col min="3" max="8" width="13.6640625" style="1" customWidth="1"/>
  </cols>
  <sheetData>
    <row r="1" spans="2:8" ht="15" thickBot="1" x14ac:dyDescent="0.35"/>
    <row r="2" spans="2:8" x14ac:dyDescent="0.3">
      <c r="B2" s="2" t="s">
        <v>0</v>
      </c>
      <c r="C2" s="3"/>
      <c r="D2" s="3"/>
      <c r="E2" s="3"/>
      <c r="F2" s="3"/>
      <c r="G2" s="3"/>
      <c r="H2" s="4"/>
    </row>
    <row r="3" spans="2:8" x14ac:dyDescent="0.3">
      <c r="B3" s="5" t="s">
        <v>1</v>
      </c>
      <c r="C3" s="6"/>
      <c r="D3" s="6"/>
      <c r="E3" s="6"/>
      <c r="F3" s="6"/>
      <c r="G3" s="6"/>
      <c r="H3" s="7"/>
    </row>
    <row r="4" spans="2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2:8" ht="15" thickBot="1" x14ac:dyDescent="0.35">
      <c r="B5" s="98" t="s">
        <v>33</v>
      </c>
      <c r="C5" s="12" t="s">
        <v>4</v>
      </c>
      <c r="D5" s="13"/>
      <c r="E5" s="13"/>
      <c r="F5" s="13"/>
      <c r="G5" s="13"/>
      <c r="H5" s="14" t="s">
        <v>5</v>
      </c>
    </row>
    <row r="6" spans="2:8" ht="24.6" thickBot="1" x14ac:dyDescent="0.35">
      <c r="B6" s="5"/>
      <c r="C6" s="16" t="s">
        <v>6</v>
      </c>
      <c r="D6" s="99" t="s">
        <v>7</v>
      </c>
      <c r="E6" s="16" t="s">
        <v>8</v>
      </c>
      <c r="F6" s="21" t="s">
        <v>9</v>
      </c>
      <c r="G6" s="16" t="s">
        <v>10</v>
      </c>
      <c r="H6" s="19"/>
    </row>
    <row r="7" spans="2:8" ht="15" thickBot="1" x14ac:dyDescent="0.35">
      <c r="B7" s="100"/>
      <c r="C7" s="16" t="s">
        <v>11</v>
      </c>
      <c r="D7" s="21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x14ac:dyDescent="0.3">
      <c r="B8" s="101" t="s">
        <v>34</v>
      </c>
      <c r="C8" s="30">
        <v>0</v>
      </c>
      <c r="D8" s="32">
        <v>0</v>
      </c>
      <c r="E8" s="31">
        <f>SUM(C8:D8)</f>
        <v>0</v>
      </c>
      <c r="F8" s="32">
        <v>0</v>
      </c>
      <c r="G8" s="30">
        <v>0</v>
      </c>
      <c r="H8" s="33">
        <f>SUM(G8-C8)</f>
        <v>0</v>
      </c>
    </row>
    <row r="9" spans="2:8" x14ac:dyDescent="0.3">
      <c r="B9" s="102" t="s">
        <v>35</v>
      </c>
      <c r="C9" s="30">
        <v>0</v>
      </c>
      <c r="D9" s="32">
        <v>0</v>
      </c>
      <c r="E9" s="31">
        <f t="shared" ref="E9:E32" si="0">SUM(C9:D9)</f>
        <v>0</v>
      </c>
      <c r="F9" s="32">
        <v>0</v>
      </c>
      <c r="G9" s="30">
        <v>0</v>
      </c>
      <c r="H9" s="33">
        <f t="shared" ref="H9:H32" si="1">SUM(G9-C9)</f>
        <v>0</v>
      </c>
    </row>
    <row r="10" spans="2:8" x14ac:dyDescent="0.3">
      <c r="B10" s="101" t="s">
        <v>17</v>
      </c>
      <c r="C10" s="30">
        <v>0</v>
      </c>
      <c r="D10" s="32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x14ac:dyDescent="0.3">
      <c r="B11" s="101" t="s">
        <v>20</v>
      </c>
      <c r="C11" s="30">
        <v>0</v>
      </c>
      <c r="D11" s="32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2:8" x14ac:dyDescent="0.3">
      <c r="B12" s="101" t="s">
        <v>21</v>
      </c>
      <c r="C12" s="30">
        <v>0</v>
      </c>
      <c r="D12" s="32">
        <v>0</v>
      </c>
      <c r="E12" s="31">
        <f t="shared" si="0"/>
        <v>0</v>
      </c>
      <c r="F12" s="32">
        <v>1681030.32</v>
      </c>
      <c r="G12" s="30">
        <f>F12</f>
        <v>1681030.32</v>
      </c>
      <c r="H12" s="33">
        <f t="shared" si="1"/>
        <v>1681030.32</v>
      </c>
    </row>
    <row r="13" spans="2:8" x14ac:dyDescent="0.3">
      <c r="B13" s="101" t="s">
        <v>22</v>
      </c>
      <c r="C13" s="30">
        <v>0</v>
      </c>
      <c r="D13" s="32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22.8" x14ac:dyDescent="0.3">
      <c r="B14" s="101" t="s">
        <v>36</v>
      </c>
      <c r="C14" s="30">
        <v>0</v>
      </c>
      <c r="D14" s="32">
        <v>0</v>
      </c>
      <c r="E14" s="31">
        <f t="shared" si="0"/>
        <v>0</v>
      </c>
      <c r="F14" s="32">
        <v>112177541.92</v>
      </c>
      <c r="G14" s="30">
        <f>F14</f>
        <v>112177541.92</v>
      </c>
      <c r="H14" s="33">
        <f t="shared" si="1"/>
        <v>112177541.92</v>
      </c>
    </row>
    <row r="15" spans="2:8" ht="22.8" x14ac:dyDescent="0.3">
      <c r="B15" s="101" t="s">
        <v>37</v>
      </c>
      <c r="C15" s="30">
        <v>0</v>
      </c>
      <c r="D15" s="32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x14ac:dyDescent="0.3">
      <c r="B16" s="101"/>
      <c r="C16" s="30">
        <v>0</v>
      </c>
      <c r="D16" s="32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2:8" x14ac:dyDescent="0.3">
      <c r="B17" s="101"/>
      <c r="C17" s="30">
        <v>0</v>
      </c>
      <c r="D17" s="32">
        <v>0</v>
      </c>
      <c r="E17" s="31">
        <f t="shared" si="0"/>
        <v>0</v>
      </c>
      <c r="F17" s="32">
        <v>0</v>
      </c>
      <c r="G17" s="30">
        <v>0</v>
      </c>
      <c r="H17" s="33">
        <f t="shared" si="1"/>
        <v>0</v>
      </c>
    </row>
    <row r="18" spans="2:8" x14ac:dyDescent="0.3">
      <c r="B18" s="101"/>
      <c r="C18" s="30">
        <v>0</v>
      </c>
      <c r="D18" s="32">
        <v>0</v>
      </c>
      <c r="E18" s="31">
        <f t="shared" si="0"/>
        <v>0</v>
      </c>
      <c r="F18" s="32">
        <v>0</v>
      </c>
      <c r="G18" s="30">
        <v>0</v>
      </c>
      <c r="H18" s="33">
        <f t="shared" si="1"/>
        <v>0</v>
      </c>
    </row>
    <row r="19" spans="2:8" x14ac:dyDescent="0.3">
      <c r="B19" s="101"/>
      <c r="C19" s="30">
        <v>0</v>
      </c>
      <c r="D19" s="32">
        <v>0</v>
      </c>
      <c r="E19" s="31">
        <f t="shared" si="0"/>
        <v>0</v>
      </c>
      <c r="F19" s="32">
        <v>0</v>
      </c>
      <c r="G19" s="30">
        <v>0</v>
      </c>
      <c r="H19" s="33">
        <f t="shared" si="1"/>
        <v>0</v>
      </c>
    </row>
    <row r="20" spans="2:8" x14ac:dyDescent="0.3">
      <c r="B20" s="101"/>
      <c r="C20" s="30">
        <v>0</v>
      </c>
      <c r="D20" s="32">
        <v>0</v>
      </c>
      <c r="E20" s="31">
        <f t="shared" si="0"/>
        <v>0</v>
      </c>
      <c r="F20" s="32">
        <v>0</v>
      </c>
      <c r="G20" s="30">
        <v>0</v>
      </c>
      <c r="H20" s="33">
        <f t="shared" si="1"/>
        <v>0</v>
      </c>
    </row>
    <row r="21" spans="2:8" x14ac:dyDescent="0.3">
      <c r="B21" s="101"/>
      <c r="C21" s="30">
        <v>0</v>
      </c>
      <c r="D21" s="32">
        <v>0</v>
      </c>
      <c r="E21" s="31">
        <f t="shared" si="0"/>
        <v>0</v>
      </c>
      <c r="F21" s="32">
        <v>0</v>
      </c>
      <c r="G21" s="30">
        <v>0</v>
      </c>
      <c r="H21" s="33">
        <f t="shared" si="1"/>
        <v>0</v>
      </c>
    </row>
    <row r="22" spans="2:8" x14ac:dyDescent="0.3">
      <c r="B22" s="101"/>
      <c r="C22" s="30">
        <v>0</v>
      </c>
      <c r="D22" s="32">
        <v>0</v>
      </c>
      <c r="E22" s="31">
        <f t="shared" si="0"/>
        <v>0</v>
      </c>
      <c r="F22" s="32">
        <v>0</v>
      </c>
      <c r="G22" s="30">
        <v>0</v>
      </c>
      <c r="H22" s="33">
        <f t="shared" si="1"/>
        <v>0</v>
      </c>
    </row>
    <row r="23" spans="2:8" x14ac:dyDescent="0.3">
      <c r="B23" s="101"/>
      <c r="C23" s="30">
        <v>0</v>
      </c>
      <c r="D23" s="32">
        <v>0</v>
      </c>
      <c r="E23" s="31">
        <f t="shared" si="0"/>
        <v>0</v>
      </c>
      <c r="F23" s="32">
        <v>0</v>
      </c>
      <c r="G23" s="30">
        <v>0</v>
      </c>
      <c r="H23" s="33">
        <f t="shared" si="1"/>
        <v>0</v>
      </c>
    </row>
    <row r="24" spans="2:8" x14ac:dyDescent="0.3">
      <c r="B24" s="101"/>
      <c r="C24" s="30">
        <v>0</v>
      </c>
      <c r="D24" s="32">
        <v>0</v>
      </c>
      <c r="E24" s="31">
        <f t="shared" si="0"/>
        <v>0</v>
      </c>
      <c r="F24" s="32">
        <v>0</v>
      </c>
      <c r="G24" s="30">
        <v>0</v>
      </c>
      <c r="H24" s="33">
        <f t="shared" si="1"/>
        <v>0</v>
      </c>
    </row>
    <row r="25" spans="2:8" x14ac:dyDescent="0.3">
      <c r="B25" s="101"/>
      <c r="C25" s="30">
        <v>0</v>
      </c>
      <c r="D25" s="32">
        <v>0</v>
      </c>
      <c r="E25" s="31">
        <f t="shared" si="0"/>
        <v>0</v>
      </c>
      <c r="F25" s="32">
        <v>0</v>
      </c>
      <c r="G25" s="30">
        <v>0</v>
      </c>
      <c r="H25" s="33">
        <f t="shared" si="1"/>
        <v>0</v>
      </c>
    </row>
    <row r="26" spans="2:8" x14ac:dyDescent="0.3">
      <c r="B26" s="101"/>
      <c r="C26" s="30">
        <v>0</v>
      </c>
      <c r="D26" s="32">
        <v>0</v>
      </c>
      <c r="E26" s="31">
        <f t="shared" si="0"/>
        <v>0</v>
      </c>
      <c r="F26" s="32">
        <v>0</v>
      </c>
      <c r="G26" s="30">
        <v>0</v>
      </c>
      <c r="H26" s="33">
        <f t="shared" si="1"/>
        <v>0</v>
      </c>
    </row>
    <row r="27" spans="2:8" x14ac:dyDescent="0.3">
      <c r="B27" s="101"/>
      <c r="C27" s="30">
        <v>0</v>
      </c>
      <c r="D27" s="32">
        <v>0</v>
      </c>
      <c r="E27" s="31">
        <f t="shared" si="0"/>
        <v>0</v>
      </c>
      <c r="F27" s="32">
        <v>0</v>
      </c>
      <c r="G27" s="30">
        <v>0</v>
      </c>
      <c r="H27" s="33">
        <f t="shared" si="1"/>
        <v>0</v>
      </c>
    </row>
    <row r="28" spans="2:8" x14ac:dyDescent="0.3">
      <c r="B28" s="101"/>
      <c r="C28" s="30">
        <v>0</v>
      </c>
      <c r="D28" s="32">
        <v>0</v>
      </c>
      <c r="E28" s="31">
        <f t="shared" si="0"/>
        <v>0</v>
      </c>
      <c r="F28" s="32">
        <v>0</v>
      </c>
      <c r="G28" s="30">
        <v>0</v>
      </c>
      <c r="H28" s="33">
        <f t="shared" si="1"/>
        <v>0</v>
      </c>
    </row>
    <row r="29" spans="2:8" x14ac:dyDescent="0.3">
      <c r="B29" s="101"/>
      <c r="C29" s="30">
        <v>0</v>
      </c>
      <c r="D29" s="32">
        <v>0</v>
      </c>
      <c r="E29" s="31">
        <f t="shared" si="0"/>
        <v>0</v>
      </c>
      <c r="F29" s="32">
        <v>0</v>
      </c>
      <c r="G29" s="30">
        <v>0</v>
      </c>
      <c r="H29" s="33">
        <f t="shared" si="1"/>
        <v>0</v>
      </c>
    </row>
    <row r="30" spans="2:8" x14ac:dyDescent="0.3">
      <c r="B30" s="101"/>
      <c r="C30" s="30">
        <v>0</v>
      </c>
      <c r="D30" s="32">
        <v>0</v>
      </c>
      <c r="E30" s="31">
        <f t="shared" si="0"/>
        <v>0</v>
      </c>
      <c r="F30" s="32">
        <v>0</v>
      </c>
      <c r="G30" s="30">
        <v>0</v>
      </c>
      <c r="H30" s="33">
        <f t="shared" si="1"/>
        <v>0</v>
      </c>
    </row>
    <row r="31" spans="2:8" x14ac:dyDescent="0.3">
      <c r="B31" s="101"/>
      <c r="C31" s="30">
        <v>0</v>
      </c>
      <c r="D31" s="32">
        <v>0</v>
      </c>
      <c r="E31" s="31">
        <f t="shared" si="0"/>
        <v>0</v>
      </c>
      <c r="F31" s="32">
        <v>0</v>
      </c>
      <c r="G31" s="30">
        <v>0</v>
      </c>
      <c r="H31" s="33">
        <f t="shared" si="1"/>
        <v>0</v>
      </c>
    </row>
    <row r="32" spans="2:8" x14ac:dyDescent="0.3">
      <c r="B32" s="101"/>
      <c r="C32" s="30">
        <v>0</v>
      </c>
      <c r="D32" s="32">
        <v>0</v>
      </c>
      <c r="E32" s="31">
        <f t="shared" si="0"/>
        <v>0</v>
      </c>
      <c r="F32" s="32">
        <v>0</v>
      </c>
      <c r="G32" s="30">
        <v>0</v>
      </c>
      <c r="H32" s="33">
        <f t="shared" si="1"/>
        <v>0</v>
      </c>
    </row>
    <row r="33" spans="1:8" ht="15" thickBot="1" x14ac:dyDescent="0.35">
      <c r="B33" s="101"/>
      <c r="C33" s="30">
        <v>0</v>
      </c>
      <c r="D33" s="32">
        <v>0</v>
      </c>
      <c r="E33" s="31"/>
      <c r="F33" s="32">
        <v>0</v>
      </c>
      <c r="G33" s="30">
        <v>0</v>
      </c>
      <c r="H33" s="103">
        <f>SUM(G33-C33)</f>
        <v>0</v>
      </c>
    </row>
    <row r="34" spans="1:8" ht="15" thickBot="1" x14ac:dyDescent="0.35">
      <c r="B34" s="104" t="s">
        <v>27</v>
      </c>
      <c r="C34" s="40">
        <f>SUM(C8:C33)</f>
        <v>0</v>
      </c>
      <c r="D34" s="41">
        <f>SUM(D8:D33)</f>
        <v>0</v>
      </c>
      <c r="E34" s="40">
        <f>SUM(C34:D34)</f>
        <v>0</v>
      </c>
      <c r="F34" s="41">
        <f>SUM(F8:F33)</f>
        <v>113858572.23999999</v>
      </c>
      <c r="G34" s="40">
        <f>SUM(G8:G33)</f>
        <v>113858572.23999999</v>
      </c>
      <c r="H34" s="105">
        <f>G34-C34</f>
        <v>113858572.23999999</v>
      </c>
    </row>
    <row r="35" spans="1:8" ht="15" thickBot="1" x14ac:dyDescent="0.35">
      <c r="B35" s="106"/>
      <c r="C35" s="107"/>
      <c r="D35" s="107"/>
      <c r="E35" s="107"/>
      <c r="F35" s="108" t="s">
        <v>28</v>
      </c>
      <c r="G35" s="109"/>
      <c r="H35" s="47"/>
    </row>
    <row r="36" spans="1:8" x14ac:dyDescent="0.3">
      <c r="B36" s="110"/>
      <c r="C36" s="110"/>
      <c r="D36" s="110"/>
      <c r="E36" s="110"/>
      <c r="F36" s="110"/>
      <c r="G36" s="110"/>
      <c r="H36" s="110"/>
    </row>
    <row r="37" spans="1:8" x14ac:dyDescent="0.3">
      <c r="A37" s="52"/>
      <c r="B37" s="111" t="s">
        <v>38</v>
      </c>
      <c r="C37" s="111"/>
      <c r="D37" s="111"/>
      <c r="E37" s="111"/>
      <c r="F37" s="111"/>
      <c r="G37" s="111"/>
      <c r="H37" s="111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  <row r="57" spans="1:8" x14ac:dyDescent="0.3">
      <c r="A57" s="52"/>
      <c r="B57" s="52"/>
      <c r="C57" s="52"/>
      <c r="D57" s="52"/>
      <c r="E57" s="52"/>
      <c r="F57" s="52"/>
      <c r="G57" s="52"/>
      <c r="H57" s="52"/>
    </row>
    <row r="58" spans="1:8" x14ac:dyDescent="0.3">
      <c r="A58" s="52"/>
      <c r="B58" s="52"/>
      <c r="C58" s="52"/>
      <c r="D58" s="52"/>
      <c r="E58" s="52"/>
      <c r="F58" s="52"/>
      <c r="G58" s="52"/>
      <c r="H58" s="52"/>
    </row>
    <row r="59" spans="1:8" x14ac:dyDescent="0.3">
      <c r="A59" s="52"/>
      <c r="B59" s="52"/>
      <c r="C59" s="52"/>
      <c r="D59" s="52"/>
      <c r="E59" s="52"/>
      <c r="F59" s="52"/>
      <c r="G59" s="52"/>
      <c r="H59" s="52"/>
    </row>
    <row r="60" spans="1:8" x14ac:dyDescent="0.3">
      <c r="A60" s="52"/>
      <c r="B60" s="52"/>
      <c r="C60" s="52"/>
      <c r="D60" s="52"/>
      <c r="E60" s="52"/>
      <c r="F60" s="52"/>
      <c r="G60" s="52"/>
      <c r="H60" s="52"/>
    </row>
    <row r="61" spans="1:8" x14ac:dyDescent="0.3">
      <c r="A61" s="52"/>
      <c r="B61" s="52"/>
      <c r="C61" s="52"/>
      <c r="D61" s="52"/>
      <c r="E61" s="52"/>
      <c r="F61" s="52"/>
      <c r="G61" s="52"/>
      <c r="H61" s="52"/>
    </row>
    <row r="62" spans="1:8" x14ac:dyDescent="0.3">
      <c r="A62" s="52"/>
      <c r="B62" s="52"/>
      <c r="C62" s="52"/>
      <c r="D62" s="52"/>
      <c r="E62" s="52"/>
      <c r="F62" s="52"/>
      <c r="G62" s="52"/>
      <c r="H62" s="52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2022-02-26T22:49:01Z</dcterms:created>
  <dcterms:modified xsi:type="dcterms:W3CDTF">2022-02-26T22:51:36Z</dcterms:modified>
</cp:coreProperties>
</file>