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P-2021\4 TRIM 2021\"/>
    </mc:Choice>
  </mc:AlternateContent>
  <xr:revisionPtr revIDLastSave="0" documentId="13_ncr:1_{B687AF1D-6AEF-4AC3-A89B-D696ACAFC243}" xr6:coauthVersionLast="47" xr6:coauthVersionMax="47" xr10:uidLastSave="{00000000-0000-0000-0000-000000000000}"/>
  <bookViews>
    <workbookView xWindow="-108" yWindow="-108" windowWidth="23256" windowHeight="12576" activeTab="2" xr2:uid="{26D17535-F66A-4BDE-BE27-D21E89C8ED34}"/>
  </bookViews>
  <sheets>
    <sheet name="EAI_RI" sheetId="1" r:id="rId1"/>
    <sheet name="EAI_FF" sheetId="2" r:id="rId2"/>
    <sheet name="EAI_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D34" i="3"/>
  <c r="C34" i="3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G14" i="3"/>
  <c r="E14" i="3"/>
  <c r="H13" i="3"/>
  <c r="E13" i="3"/>
  <c r="G12" i="3"/>
  <c r="H12" i="3" s="1"/>
  <c r="E12" i="3"/>
  <c r="H11" i="3"/>
  <c r="E11" i="3"/>
  <c r="H10" i="3"/>
  <c r="E10" i="3"/>
  <c r="H9" i="3"/>
  <c r="E9" i="3"/>
  <c r="H8" i="3"/>
  <c r="E8" i="3"/>
  <c r="H25" i="2"/>
  <c r="E25" i="2"/>
  <c r="G24" i="2"/>
  <c r="H24" i="2" s="1"/>
  <c r="F24" i="2"/>
  <c r="F26" i="2" s="1"/>
  <c r="E24" i="2"/>
  <c r="D24" i="2"/>
  <c r="D26" i="2" s="1"/>
  <c r="C24" i="2"/>
  <c r="C26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C18" i="2"/>
  <c r="E18" i="2" s="1"/>
  <c r="H16" i="2"/>
  <c r="E16" i="2"/>
  <c r="G15" i="2"/>
  <c r="H15" i="2" s="1"/>
  <c r="E15" i="2"/>
  <c r="H14" i="2"/>
  <c r="E14" i="2"/>
  <c r="H13" i="2"/>
  <c r="G13" i="2"/>
  <c r="E13" i="2"/>
  <c r="H12" i="2"/>
  <c r="E12" i="2"/>
  <c r="H11" i="2"/>
  <c r="E11" i="2"/>
  <c r="H10" i="2"/>
  <c r="E10" i="2"/>
  <c r="H9" i="2"/>
  <c r="E9" i="2"/>
  <c r="G8" i="2"/>
  <c r="H8" i="2" s="1"/>
  <c r="F8" i="2"/>
  <c r="D8" i="2"/>
  <c r="C8" i="2"/>
  <c r="E8" i="2" s="1"/>
  <c r="F18" i="1"/>
  <c r="E18" i="1"/>
  <c r="D18" i="1"/>
  <c r="C18" i="1"/>
  <c r="H17" i="1"/>
  <c r="E17" i="1"/>
  <c r="H16" i="1"/>
  <c r="E16" i="1"/>
  <c r="G15" i="1"/>
  <c r="H15" i="1" s="1"/>
  <c r="E15" i="1"/>
  <c r="H14" i="1"/>
  <c r="E14" i="1"/>
  <c r="H13" i="1"/>
  <c r="E13" i="1"/>
  <c r="G12" i="1"/>
  <c r="G18" i="1" s="1"/>
  <c r="H18" i="1" s="1"/>
  <c r="E12" i="1"/>
  <c r="H11" i="1"/>
  <c r="E11" i="1"/>
  <c r="H10" i="1"/>
  <c r="E10" i="1"/>
  <c r="H9" i="1"/>
  <c r="E9" i="1"/>
  <c r="H8" i="1"/>
  <c r="E8" i="1"/>
  <c r="G34" i="3" l="1"/>
  <c r="H34" i="3" s="1"/>
  <c r="E26" i="2"/>
  <c r="G26" i="2"/>
  <c r="H26" i="2" s="1"/>
  <c r="H12" i="1"/>
</calcChain>
</file>

<file path=xl/sharedStrings.xml><?xml version="1.0" encoding="utf-8"?>
<sst xmlns="http://schemas.openxmlformats.org/spreadsheetml/2006/main" count="92" uniqueCount="39">
  <si>
    <t>Municipio de Juárez, Chihuahua, Fideicomiso DAP</t>
  </si>
  <si>
    <t>Estado Analítico de Ingresos</t>
  </si>
  <si>
    <t>Del 01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</si>
  <si>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</si>
  <si>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</si>
  <si>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</si>
  <si>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</si>
  <si>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</si>
  <si>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</si>
  <si>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</si>
  <si>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</si>
  <si>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</si>
  <si>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</si>
  <si>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</si>
  <si>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</si>
  <si>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</si>
  <si>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</si>
  <si>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</si>
  <si>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</si>
  <si>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</si>
  <si>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</si>
  <si>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</si>
  <si>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</si>
  <si>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</si>
  <si>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</si>
  <si>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</si>
  <si>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</si>
  <si>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</si>
  <si>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</si>
  <si>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del 2021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</si>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</sst>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Protection="1"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F4A7-2FB3-4BD9-8BC5-D57BD5D46DA4}">
  <dimension ref="A1:H86"/>
  <sheetViews>
    <sheetView workbookViewId="0">
      <selection activeCell="B14" sqref="B14"/>
    </sheetView>
  </sheetViews>
  <sheetFormatPr baseColWidth="10" defaultRowHeight="14.4" x14ac:dyDescent="0.3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3.33203125" style="1" bestFit="1" customWidth="1"/>
  </cols>
  <sheetData>
    <row r="1" spans="1:8" ht="15" thickBot="1" x14ac:dyDescent="0.35"/>
    <row r="2" spans="1:8" x14ac:dyDescent="0.3">
      <c r="B2" s="65" t="s">
        <v>0</v>
      </c>
      <c r="C2" s="66"/>
      <c r="D2" s="66"/>
      <c r="E2" s="66"/>
      <c r="F2" s="66"/>
      <c r="G2" s="66"/>
      <c r="H2" s="67"/>
    </row>
    <row r="3" spans="1:8" x14ac:dyDescent="0.3">
      <c r="B3" s="68" t="s">
        <v>1</v>
      </c>
      <c r="C3" s="69"/>
      <c r="D3" s="69"/>
      <c r="E3" s="69"/>
      <c r="F3" s="69"/>
      <c r="G3" s="69"/>
      <c r="H3" s="70"/>
    </row>
    <row r="4" spans="1:8" ht="15" thickBot="1" x14ac:dyDescent="0.35">
      <c r="B4" s="71" t="s">
        <v>2</v>
      </c>
      <c r="C4" s="72"/>
      <c r="D4" s="72"/>
      <c r="E4" s="72"/>
      <c r="F4" s="72"/>
      <c r="G4" s="72"/>
      <c r="H4" s="73"/>
    </row>
    <row r="5" spans="1:8" ht="15" thickBot="1" x14ac:dyDescent="0.35">
      <c r="B5" s="74" t="s">
        <v>3</v>
      </c>
      <c r="C5" s="77" t="s">
        <v>4</v>
      </c>
      <c r="D5" s="78"/>
      <c r="E5" s="78"/>
      <c r="F5" s="78"/>
      <c r="G5" s="78"/>
      <c r="H5" s="79" t="s">
        <v>5</v>
      </c>
    </row>
    <row r="6" spans="1:8" ht="24.6" thickBot="1" x14ac:dyDescent="0.35">
      <c r="B6" s="75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80"/>
    </row>
    <row r="7" spans="1:8" ht="15" thickBot="1" x14ac:dyDescent="0.35">
      <c r="B7" s="76"/>
      <c r="C7" s="2" t="s">
        <v>11</v>
      </c>
      <c r="D7" s="2" t="s">
        <v>12</v>
      </c>
      <c r="E7" s="2" t="s">
        <v>13</v>
      </c>
      <c r="F7" s="5" t="s">
        <v>14</v>
      </c>
      <c r="G7" s="2" t="s">
        <v>15</v>
      </c>
      <c r="H7" s="6" t="s">
        <v>16</v>
      </c>
    </row>
    <row r="8" spans="1:8" x14ac:dyDescent="0.3">
      <c r="A8" s="7"/>
      <c r="B8" s="8" t="s">
        <v>17</v>
      </c>
      <c r="C8" s="9">
        <v>0</v>
      </c>
      <c r="D8" s="9">
        <v>0</v>
      </c>
      <c r="E8" s="10">
        <f t="shared" ref="E8:E18" si="0">C8+D8</f>
        <v>0</v>
      </c>
      <c r="F8" s="11">
        <v>0</v>
      </c>
      <c r="G8" s="9">
        <v>0</v>
      </c>
      <c r="H8" s="12">
        <f t="shared" ref="H8:H18" si="1">G8-C8</f>
        <v>0</v>
      </c>
    </row>
    <row r="9" spans="1:8" x14ac:dyDescent="0.3"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1:8" x14ac:dyDescent="0.3"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1:8" x14ac:dyDescent="0.3">
      <c r="B11" s="13" t="s">
        <v>20</v>
      </c>
      <c r="C11" s="14">
        <v>0</v>
      </c>
      <c r="D11" s="14">
        <v>0</v>
      </c>
      <c r="E11" s="15">
        <f t="shared" si="0"/>
        <v>0</v>
      </c>
      <c r="F11" s="16">
        <v>0</v>
      </c>
      <c r="G11" s="14">
        <v>0</v>
      </c>
      <c r="H11" s="17">
        <f t="shared" si="1"/>
        <v>0</v>
      </c>
    </row>
    <row r="12" spans="1:8" x14ac:dyDescent="0.3">
      <c r="B12" s="13" t="s">
        <v>21</v>
      </c>
      <c r="C12" s="14">
        <v>0</v>
      </c>
      <c r="D12" s="14">
        <v>0</v>
      </c>
      <c r="E12" s="15">
        <f t="shared" si="0"/>
        <v>0</v>
      </c>
      <c r="F12" s="16">
        <v>2218083.12</v>
      </c>
      <c r="G12" s="14">
        <f>F12</f>
        <v>2218083.12</v>
      </c>
      <c r="H12" s="17">
        <f t="shared" si="1"/>
        <v>2218083.12</v>
      </c>
    </row>
    <row r="13" spans="1:8" x14ac:dyDescent="0.3">
      <c r="B13" s="13" t="s">
        <v>22</v>
      </c>
      <c r="C13" s="14">
        <v>0</v>
      </c>
      <c r="D13" s="14">
        <v>0</v>
      </c>
      <c r="E13" s="15">
        <f t="shared" si="0"/>
        <v>0</v>
      </c>
      <c r="F13" s="16">
        <v>0</v>
      </c>
      <c r="G13" s="14">
        <v>0</v>
      </c>
      <c r="H13" s="17">
        <f t="shared" si="1"/>
        <v>0</v>
      </c>
    </row>
    <row r="14" spans="1:8" x14ac:dyDescent="0.3">
      <c r="B14" s="13" t="s">
        <v>23</v>
      </c>
      <c r="C14" s="14">
        <v>0</v>
      </c>
      <c r="D14" s="14">
        <v>0</v>
      </c>
      <c r="E14" s="15">
        <f t="shared" si="0"/>
        <v>0</v>
      </c>
      <c r="F14" s="16">
        <v>0</v>
      </c>
      <c r="G14" s="14">
        <v>0</v>
      </c>
      <c r="H14" s="17">
        <f t="shared" si="1"/>
        <v>0</v>
      </c>
    </row>
    <row r="15" spans="1:8" ht="22.8" x14ac:dyDescent="0.3">
      <c r="B15" s="13" t="s">
        <v>24</v>
      </c>
      <c r="C15" s="14">
        <v>0</v>
      </c>
      <c r="D15" s="14">
        <v>0</v>
      </c>
      <c r="E15" s="15">
        <f t="shared" si="0"/>
        <v>0</v>
      </c>
      <c r="F15" s="16">
        <v>151355832.02000001</v>
      </c>
      <c r="G15" s="14">
        <f>F15</f>
        <v>151355832.02000001</v>
      </c>
      <c r="H15" s="17">
        <f t="shared" si="1"/>
        <v>151355832.02000001</v>
      </c>
    </row>
    <row r="16" spans="1:8" x14ac:dyDescent="0.3">
      <c r="B16" s="13" t="s">
        <v>25</v>
      </c>
      <c r="C16" s="14">
        <v>0</v>
      </c>
      <c r="D16" s="14">
        <v>0</v>
      </c>
      <c r="E16" s="15">
        <f t="shared" si="0"/>
        <v>0</v>
      </c>
      <c r="F16" s="16">
        <v>0</v>
      </c>
      <c r="G16" s="14">
        <v>0</v>
      </c>
      <c r="H16" s="17">
        <f t="shared" si="1"/>
        <v>0</v>
      </c>
    </row>
    <row r="17" spans="1:8" ht="15" thickBot="1" x14ac:dyDescent="0.35"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1:8" ht="15" thickBot="1" x14ac:dyDescent="0.35">
      <c r="A18" s="7"/>
      <c r="B18" s="23" t="s">
        <v>27</v>
      </c>
      <c r="C18" s="24">
        <f>SUM(C8:C17)</f>
        <v>0</v>
      </c>
      <c r="D18" s="24">
        <f>SUM(D8:D17)</f>
        <v>0</v>
      </c>
      <c r="E18" s="24">
        <f t="shared" si="0"/>
        <v>0</v>
      </c>
      <c r="F18" s="25">
        <f>SUM(F8:F17)</f>
        <v>153573915.14000002</v>
      </c>
      <c r="G18" s="26">
        <f>SUM(G8:G17)</f>
        <v>153573915.14000002</v>
      </c>
      <c r="H18" s="62">
        <f t="shared" si="1"/>
        <v>153573915.14000002</v>
      </c>
    </row>
    <row r="19" spans="1:8" ht="15" thickBot="1" x14ac:dyDescent="0.35">
      <c r="B19" s="27"/>
      <c r="C19" s="28"/>
      <c r="D19" s="28"/>
      <c r="E19" s="28"/>
      <c r="F19" s="64" t="s">
        <v>28</v>
      </c>
      <c r="G19" s="64"/>
      <c r="H19" s="63"/>
    </row>
    <row r="20" spans="1:8" x14ac:dyDescent="0.3">
      <c r="B20" s="29"/>
      <c r="C20" s="30"/>
      <c r="D20" s="30"/>
      <c r="E20" s="30"/>
      <c r="F20" s="31"/>
      <c r="G20" s="31"/>
      <c r="H20" s="32"/>
    </row>
    <row r="21" spans="1:8" x14ac:dyDescent="0.3">
      <c r="A21" s="33"/>
      <c r="B21" s="34"/>
      <c r="C21" s="35"/>
      <c r="D21" s="35"/>
      <c r="E21" s="35"/>
      <c r="F21" s="36"/>
      <c r="G21" s="36"/>
      <c r="H21" s="37"/>
    </row>
    <row r="22" spans="1:8" x14ac:dyDescent="0.3">
      <c r="A22" s="33"/>
      <c r="B22" s="33"/>
      <c r="C22" s="33"/>
      <c r="D22" s="33"/>
      <c r="E22" s="33"/>
      <c r="F22" s="33"/>
      <c r="G22" s="33"/>
      <c r="H22" s="33"/>
    </row>
    <row r="23" spans="1:8" x14ac:dyDescent="0.3">
      <c r="A23" s="33"/>
      <c r="B23" s="33"/>
      <c r="C23" s="33"/>
      <c r="D23" s="33"/>
      <c r="E23" s="33"/>
      <c r="F23" s="33"/>
      <c r="G23" s="33"/>
      <c r="H23" s="33"/>
    </row>
    <row r="24" spans="1:8" x14ac:dyDescent="0.3">
      <c r="A24" s="33"/>
      <c r="B24" s="33"/>
      <c r="C24" s="33"/>
      <c r="D24" s="33"/>
      <c r="E24" s="33"/>
      <c r="F24" s="33"/>
      <c r="G24" s="33"/>
      <c r="H24" s="33"/>
    </row>
    <row r="25" spans="1:8" x14ac:dyDescent="0.3">
      <c r="A25" s="33"/>
      <c r="B25" s="33"/>
      <c r="C25" s="33"/>
      <c r="D25" s="33"/>
      <c r="E25" s="33"/>
      <c r="F25" s="33"/>
      <c r="G25" s="33"/>
      <c r="H25" s="33"/>
    </row>
    <row r="26" spans="1:8" x14ac:dyDescent="0.3">
      <c r="A26" s="33"/>
      <c r="B26" s="33"/>
      <c r="C26" s="33"/>
      <c r="D26" s="33"/>
      <c r="E26" s="33"/>
      <c r="F26" s="33"/>
      <c r="G26" s="33"/>
      <c r="H26" s="33"/>
    </row>
    <row r="27" spans="1:8" x14ac:dyDescent="0.3">
      <c r="A27" s="33"/>
      <c r="B27" s="33"/>
      <c r="C27" s="33"/>
      <c r="D27" s="33"/>
      <c r="E27" s="33"/>
      <c r="F27" s="33"/>
      <c r="G27" s="33"/>
      <c r="H27" s="33"/>
    </row>
    <row r="28" spans="1:8" x14ac:dyDescent="0.3">
      <c r="A28" s="33"/>
      <c r="B28" s="33"/>
      <c r="C28" s="33"/>
      <c r="D28" s="33"/>
      <c r="E28" s="33"/>
      <c r="F28" s="33"/>
      <c r="G28" s="33"/>
      <c r="H28" s="33"/>
    </row>
    <row r="29" spans="1:8" x14ac:dyDescent="0.3">
      <c r="A29" s="33"/>
      <c r="B29" s="33"/>
      <c r="C29" s="33"/>
      <c r="D29" s="33"/>
      <c r="E29" s="33"/>
      <c r="F29" s="33"/>
      <c r="G29" s="33"/>
      <c r="H29" s="33"/>
    </row>
    <row r="30" spans="1:8" x14ac:dyDescent="0.3">
      <c r="A30" s="33"/>
      <c r="B30" s="33"/>
      <c r="C30" s="33"/>
      <c r="D30" s="33"/>
      <c r="E30" s="33"/>
      <c r="F30" s="33"/>
      <c r="G30" s="33"/>
      <c r="H30" s="33"/>
    </row>
    <row r="31" spans="1:8" x14ac:dyDescent="0.3">
      <c r="A31" s="33"/>
      <c r="B31" s="33"/>
      <c r="C31" s="33"/>
      <c r="D31" s="33"/>
      <c r="E31" s="33"/>
      <c r="F31" s="33"/>
      <c r="G31" s="33"/>
      <c r="H31" s="33"/>
    </row>
    <row r="32" spans="1:8" x14ac:dyDescent="0.3">
      <c r="A32" s="33"/>
      <c r="B32" s="33"/>
      <c r="C32" s="33"/>
      <c r="D32" s="33"/>
      <c r="E32" s="33"/>
      <c r="F32" s="33"/>
      <c r="G32" s="33"/>
      <c r="H32" s="33"/>
    </row>
    <row r="33" spans="1:8" x14ac:dyDescent="0.3">
      <c r="A33" s="33"/>
      <c r="B33" s="33"/>
      <c r="C33" s="33"/>
      <c r="D33" s="33"/>
      <c r="E33" s="33"/>
      <c r="F33" s="33"/>
      <c r="G33" s="33"/>
      <c r="H33" s="33"/>
    </row>
    <row r="34" spans="1:8" x14ac:dyDescent="0.3">
      <c r="A34" s="33"/>
      <c r="B34" s="33"/>
      <c r="C34" s="33"/>
      <c r="D34" s="33"/>
      <c r="E34" s="33"/>
      <c r="F34" s="33"/>
      <c r="G34" s="33"/>
      <c r="H34" s="33"/>
    </row>
    <row r="35" spans="1:8" x14ac:dyDescent="0.3">
      <c r="A35" s="33"/>
      <c r="B35" s="33"/>
      <c r="C35" s="33"/>
      <c r="D35" s="33"/>
      <c r="E35" s="33"/>
      <c r="F35" s="33"/>
      <c r="G35" s="33"/>
      <c r="H35" s="33"/>
    </row>
    <row r="36" spans="1:8" x14ac:dyDescent="0.3">
      <c r="A36" s="33"/>
      <c r="B36" s="33"/>
      <c r="C36" s="33"/>
      <c r="D36" s="33"/>
      <c r="E36" s="33"/>
      <c r="F36" s="33"/>
      <c r="G36" s="33"/>
      <c r="H36" s="33"/>
    </row>
    <row r="37" spans="1:8" x14ac:dyDescent="0.3">
      <c r="A37" s="33"/>
      <c r="B37" s="33"/>
      <c r="C37" s="33"/>
      <c r="D37" s="33"/>
      <c r="E37" s="33"/>
      <c r="F37" s="33"/>
      <c r="G37" s="33"/>
      <c r="H37" s="33"/>
    </row>
    <row r="38" spans="1:8" x14ac:dyDescent="0.3">
      <c r="A38" s="33"/>
      <c r="B38" s="33"/>
      <c r="C38" s="33"/>
      <c r="D38" s="33"/>
      <c r="E38" s="33"/>
      <c r="F38" s="33"/>
      <c r="G38" s="33"/>
      <c r="H38" s="33"/>
    </row>
    <row r="39" spans="1:8" x14ac:dyDescent="0.3">
      <c r="A39" s="33"/>
      <c r="B39" s="33"/>
      <c r="C39" s="33"/>
      <c r="D39" s="33"/>
      <c r="E39" s="33"/>
      <c r="F39" s="33"/>
      <c r="G39" s="33"/>
      <c r="H39" s="33"/>
    </row>
    <row r="40" spans="1:8" x14ac:dyDescent="0.3">
      <c r="A40" s="33"/>
      <c r="B40" s="33"/>
      <c r="C40" s="33"/>
      <c r="D40" s="33"/>
      <c r="E40" s="33"/>
      <c r="F40" s="33"/>
      <c r="G40" s="33"/>
      <c r="H40" s="33"/>
    </row>
    <row r="41" spans="1:8" x14ac:dyDescent="0.3">
      <c r="A41" s="33"/>
      <c r="B41" s="33"/>
      <c r="C41" s="33"/>
      <c r="D41" s="33"/>
      <c r="E41" s="33"/>
      <c r="F41" s="33"/>
      <c r="G41" s="33"/>
      <c r="H41" s="33"/>
    </row>
    <row r="42" spans="1:8" x14ac:dyDescent="0.3">
      <c r="A42" s="33"/>
      <c r="B42" s="33"/>
      <c r="C42" s="33"/>
      <c r="D42" s="33"/>
      <c r="E42" s="33"/>
      <c r="F42" s="33"/>
      <c r="G42" s="33"/>
      <c r="H42" s="33"/>
    </row>
    <row r="43" spans="1:8" x14ac:dyDescent="0.3">
      <c r="A43" s="33"/>
      <c r="B43" s="33"/>
      <c r="C43" s="33"/>
      <c r="D43" s="33"/>
      <c r="E43" s="33"/>
      <c r="F43" s="33"/>
      <c r="G43" s="33"/>
      <c r="H43" s="33"/>
    </row>
    <row r="44" spans="1:8" x14ac:dyDescent="0.3">
      <c r="A44" s="33"/>
      <c r="B44" s="33"/>
      <c r="C44" s="33"/>
      <c r="D44" s="33"/>
      <c r="E44" s="33"/>
      <c r="F44" s="33"/>
      <c r="G44" s="33"/>
      <c r="H44" s="33"/>
    </row>
    <row r="45" spans="1:8" x14ac:dyDescent="0.3">
      <c r="A45" s="33"/>
      <c r="B45" s="33"/>
      <c r="C45" s="33"/>
      <c r="D45" s="33"/>
      <c r="E45" s="33"/>
      <c r="F45" s="33"/>
      <c r="G45" s="33"/>
      <c r="H45" s="33"/>
    </row>
    <row r="46" spans="1:8" x14ac:dyDescent="0.3">
      <c r="A46" s="33"/>
      <c r="B46" s="33"/>
      <c r="C46" s="33"/>
      <c r="D46" s="33"/>
      <c r="E46" s="33"/>
      <c r="F46" s="33"/>
      <c r="G46" s="33"/>
      <c r="H46" s="33"/>
    </row>
    <row r="47" spans="1:8" x14ac:dyDescent="0.3">
      <c r="A47" s="33"/>
      <c r="B47" s="33"/>
      <c r="C47" s="33"/>
      <c r="D47" s="33"/>
      <c r="E47" s="33"/>
      <c r="F47" s="33"/>
      <c r="G47" s="33"/>
      <c r="H47" s="33"/>
    </row>
    <row r="48" spans="1:8" x14ac:dyDescent="0.3">
      <c r="A48" s="33"/>
      <c r="B48" s="33"/>
      <c r="C48" s="33"/>
      <c r="D48" s="33"/>
      <c r="E48" s="33"/>
      <c r="F48" s="33"/>
      <c r="G48" s="33"/>
      <c r="H48" s="33"/>
    </row>
    <row r="49" spans="1:8" x14ac:dyDescent="0.3">
      <c r="A49" s="33"/>
      <c r="B49" s="33"/>
      <c r="C49" s="33"/>
      <c r="D49" s="33"/>
      <c r="E49" s="33"/>
      <c r="F49" s="33"/>
      <c r="G49" s="33"/>
      <c r="H49" s="33"/>
    </row>
    <row r="50" spans="1:8" x14ac:dyDescent="0.3">
      <c r="A50" s="33"/>
      <c r="B50" s="33"/>
      <c r="C50" s="33"/>
      <c r="D50" s="33"/>
      <c r="E50" s="33"/>
      <c r="F50" s="33"/>
      <c r="G50" s="33"/>
      <c r="H50" s="33"/>
    </row>
    <row r="51" spans="1:8" x14ac:dyDescent="0.3">
      <c r="A51" s="33"/>
      <c r="B51" s="33"/>
      <c r="C51" s="33"/>
      <c r="D51" s="33"/>
      <c r="E51" s="33"/>
      <c r="F51" s="33"/>
      <c r="G51" s="33"/>
      <c r="H51" s="33"/>
    </row>
    <row r="52" spans="1:8" x14ac:dyDescent="0.3">
      <c r="A52" s="33"/>
      <c r="B52" s="33"/>
      <c r="C52" s="33"/>
      <c r="D52" s="33"/>
      <c r="E52" s="33"/>
      <c r="F52" s="33"/>
      <c r="G52" s="33"/>
      <c r="H52" s="33"/>
    </row>
    <row r="53" spans="1:8" x14ac:dyDescent="0.3">
      <c r="A53" s="33"/>
      <c r="B53" s="33"/>
      <c r="C53" s="33"/>
      <c r="D53" s="33"/>
      <c r="E53" s="33"/>
      <c r="F53" s="33"/>
      <c r="G53" s="33"/>
      <c r="H53" s="33"/>
    </row>
    <row r="86" spans="1:8" x14ac:dyDescent="0.3">
      <c r="A86" s="7"/>
      <c r="B86" s="7"/>
      <c r="C86" s="7"/>
      <c r="D86" s="7"/>
      <c r="E86" s="7"/>
      <c r="F86" s="7"/>
      <c r="G86" s="7"/>
      <c r="H86" s="7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0AB6-7DBC-47E9-8099-5754434D288D}">
  <dimension ref="A1:I56"/>
  <sheetViews>
    <sheetView workbookViewId="0">
      <selection activeCell="B10" sqref="B10"/>
    </sheetView>
  </sheetViews>
  <sheetFormatPr baseColWidth="10" defaultRowHeight="14.4" x14ac:dyDescent="0.3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3.33203125" style="1" bestFit="1" customWidth="1"/>
    <col min="9" max="9" width="13.33203125" style="1" customWidth="1"/>
  </cols>
  <sheetData>
    <row r="1" spans="1:9" ht="15" thickBot="1" x14ac:dyDescent="0.35"/>
    <row r="2" spans="1:9" x14ac:dyDescent="0.3">
      <c r="B2" s="65" t="s">
        <v>0</v>
      </c>
      <c r="C2" s="66"/>
      <c r="D2" s="66"/>
      <c r="E2" s="66"/>
      <c r="F2" s="66"/>
      <c r="G2" s="66"/>
      <c r="H2" s="67"/>
    </row>
    <row r="3" spans="1:9" x14ac:dyDescent="0.3">
      <c r="B3" s="85" t="s">
        <v>1</v>
      </c>
      <c r="C3" s="86"/>
      <c r="D3" s="86"/>
      <c r="E3" s="86"/>
      <c r="F3" s="86"/>
      <c r="G3" s="86"/>
      <c r="H3" s="87"/>
    </row>
    <row r="4" spans="1:9" ht="15" thickBot="1" x14ac:dyDescent="0.35">
      <c r="B4" s="88" t="s">
        <v>29</v>
      </c>
      <c r="C4" s="89"/>
      <c r="D4" s="89"/>
      <c r="E4" s="89"/>
      <c r="F4" s="89"/>
      <c r="G4" s="89"/>
      <c r="H4" s="90"/>
    </row>
    <row r="5" spans="1:9" ht="15" thickBot="1" x14ac:dyDescent="0.35">
      <c r="A5" s="7"/>
      <c r="B5" s="91" t="s">
        <v>30</v>
      </c>
      <c r="C5" s="94" t="s">
        <v>4</v>
      </c>
      <c r="D5" s="95"/>
      <c r="E5" s="95"/>
      <c r="F5" s="95"/>
      <c r="G5" s="95"/>
      <c r="H5" s="96" t="s">
        <v>5</v>
      </c>
      <c r="I5" s="7"/>
    </row>
    <row r="6" spans="1:9" ht="24.6" thickBot="1" x14ac:dyDescent="0.35">
      <c r="B6" s="92"/>
      <c r="C6" s="38" t="s">
        <v>6</v>
      </c>
      <c r="D6" s="39" t="s">
        <v>7</v>
      </c>
      <c r="E6" s="40" t="s">
        <v>8</v>
      </c>
      <c r="F6" s="41" t="s">
        <v>9</v>
      </c>
      <c r="G6" s="38" t="s">
        <v>10</v>
      </c>
      <c r="H6" s="97"/>
    </row>
    <row r="7" spans="1:9" ht="15" thickBot="1" x14ac:dyDescent="0.35">
      <c r="B7" s="93"/>
      <c r="C7" s="38" t="s">
        <v>11</v>
      </c>
      <c r="D7" s="41" t="s">
        <v>12</v>
      </c>
      <c r="E7" s="38" t="s">
        <v>13</v>
      </c>
      <c r="F7" s="41" t="s">
        <v>14</v>
      </c>
      <c r="G7" s="38" t="s">
        <v>15</v>
      </c>
      <c r="H7" s="42" t="s">
        <v>16</v>
      </c>
    </row>
    <row r="8" spans="1:9" x14ac:dyDescent="0.3">
      <c r="B8" s="43" t="s">
        <v>31</v>
      </c>
      <c r="C8" s="44">
        <f>SUM(C9:C16)</f>
        <v>0</v>
      </c>
      <c r="D8" s="45">
        <f>SUM(D9:D16)</f>
        <v>0</v>
      </c>
      <c r="E8" s="44">
        <f t="shared" ref="E8:E16" si="0">C8+D8</f>
        <v>0</v>
      </c>
      <c r="F8" s="45">
        <f>SUM(F9:F16)</f>
        <v>153573915.14000002</v>
      </c>
      <c r="G8" s="44">
        <f>SUM(G9:G16)</f>
        <v>153573915.14000002</v>
      </c>
      <c r="H8" s="46">
        <f t="shared" ref="H8:H16" si="1">G8-C8</f>
        <v>153573915.14000002</v>
      </c>
    </row>
    <row r="9" spans="1:9" x14ac:dyDescent="0.3">
      <c r="B9" s="47" t="s">
        <v>17</v>
      </c>
      <c r="C9" s="48">
        <v>0</v>
      </c>
      <c r="D9" s="49">
        <v>0</v>
      </c>
      <c r="E9" s="50">
        <f t="shared" si="0"/>
        <v>0</v>
      </c>
      <c r="F9" s="49">
        <v>0</v>
      </c>
      <c r="G9" s="48">
        <v>0</v>
      </c>
      <c r="H9" s="51">
        <f t="shared" si="1"/>
        <v>0</v>
      </c>
    </row>
    <row r="10" spans="1:9" x14ac:dyDescent="0.3">
      <c r="B10" s="52" t="s">
        <v>18</v>
      </c>
      <c r="C10" s="48">
        <v>0</v>
      </c>
      <c r="D10" s="49">
        <v>0</v>
      </c>
      <c r="E10" s="50">
        <f t="shared" si="0"/>
        <v>0</v>
      </c>
      <c r="F10" s="49">
        <v>0</v>
      </c>
      <c r="G10" s="48">
        <v>0</v>
      </c>
      <c r="H10" s="51">
        <f t="shared" si="1"/>
        <v>0</v>
      </c>
    </row>
    <row r="11" spans="1:9" x14ac:dyDescent="0.3">
      <c r="B11" s="47" t="s">
        <v>19</v>
      </c>
      <c r="C11" s="48">
        <v>0</v>
      </c>
      <c r="D11" s="49">
        <v>0</v>
      </c>
      <c r="E11" s="50">
        <f t="shared" si="0"/>
        <v>0</v>
      </c>
      <c r="F11" s="49">
        <v>0</v>
      </c>
      <c r="G11" s="48">
        <v>0</v>
      </c>
      <c r="H11" s="51">
        <f t="shared" si="1"/>
        <v>0</v>
      </c>
    </row>
    <row r="12" spans="1:9" x14ac:dyDescent="0.3">
      <c r="B12" s="47" t="s">
        <v>20</v>
      </c>
      <c r="C12" s="48">
        <v>0</v>
      </c>
      <c r="D12" s="49">
        <v>0</v>
      </c>
      <c r="E12" s="50">
        <f t="shared" si="0"/>
        <v>0</v>
      </c>
      <c r="F12" s="49">
        <v>0</v>
      </c>
      <c r="G12" s="48">
        <v>0</v>
      </c>
      <c r="H12" s="51">
        <f t="shared" si="1"/>
        <v>0</v>
      </c>
    </row>
    <row r="13" spans="1:9" x14ac:dyDescent="0.3">
      <c r="B13" s="53" t="s">
        <v>21</v>
      </c>
      <c r="C13" s="48">
        <v>0</v>
      </c>
      <c r="D13" s="49">
        <v>0</v>
      </c>
      <c r="E13" s="50">
        <f t="shared" si="0"/>
        <v>0</v>
      </c>
      <c r="F13" s="49">
        <v>2218083.12</v>
      </c>
      <c r="G13" s="48">
        <f>F13</f>
        <v>2218083.12</v>
      </c>
      <c r="H13" s="51">
        <f t="shared" si="1"/>
        <v>2218083.12</v>
      </c>
    </row>
    <row r="14" spans="1:9" x14ac:dyDescent="0.3">
      <c r="B14" s="53" t="s">
        <v>22</v>
      </c>
      <c r="C14" s="48">
        <v>0</v>
      </c>
      <c r="D14" s="49">
        <v>0</v>
      </c>
      <c r="E14" s="50">
        <f t="shared" si="0"/>
        <v>0</v>
      </c>
      <c r="F14" s="49">
        <v>0</v>
      </c>
      <c r="G14" s="48">
        <v>0</v>
      </c>
      <c r="H14" s="51">
        <f t="shared" si="1"/>
        <v>0</v>
      </c>
    </row>
    <row r="15" spans="1:9" ht="22.8" x14ac:dyDescent="0.3">
      <c r="B15" s="47" t="s">
        <v>24</v>
      </c>
      <c r="C15" s="48">
        <v>0</v>
      </c>
      <c r="D15" s="49">
        <v>0</v>
      </c>
      <c r="E15" s="50">
        <f t="shared" si="0"/>
        <v>0</v>
      </c>
      <c r="F15" s="49">
        <v>151355832.02000001</v>
      </c>
      <c r="G15" s="48">
        <f>F15</f>
        <v>151355832.02000001</v>
      </c>
      <c r="H15" s="51">
        <f t="shared" si="1"/>
        <v>151355832.02000001</v>
      </c>
    </row>
    <row r="16" spans="1:9" x14ac:dyDescent="0.3">
      <c r="B16" s="47" t="s">
        <v>25</v>
      </c>
      <c r="C16" s="48">
        <v>0</v>
      </c>
      <c r="D16" s="49">
        <v>0</v>
      </c>
      <c r="E16" s="50">
        <f t="shared" si="0"/>
        <v>0</v>
      </c>
      <c r="F16" s="49">
        <v>0</v>
      </c>
      <c r="G16" s="48">
        <v>0</v>
      </c>
      <c r="H16" s="51">
        <f t="shared" si="1"/>
        <v>0</v>
      </c>
    </row>
    <row r="17" spans="1:9" x14ac:dyDescent="0.3">
      <c r="B17" s="54"/>
      <c r="C17" s="50"/>
      <c r="D17" s="55"/>
      <c r="E17" s="50"/>
      <c r="F17" s="55"/>
      <c r="G17" s="50"/>
      <c r="H17" s="51"/>
    </row>
    <row r="18" spans="1:9" ht="24" x14ac:dyDescent="0.3">
      <c r="B18" s="56" t="s">
        <v>32</v>
      </c>
      <c r="C18" s="44">
        <f>SUM(C19:C22)</f>
        <v>0</v>
      </c>
      <c r="D18" s="45">
        <f>SUM(D19:D22)</f>
        <v>0</v>
      </c>
      <c r="E18" s="44">
        <f>C18+D18</f>
        <v>0</v>
      </c>
      <c r="F18" s="45">
        <f>SUM(F19:F22)</f>
        <v>0</v>
      </c>
      <c r="G18" s="44">
        <f>SUM(G19:G22)</f>
        <v>0</v>
      </c>
      <c r="H18" s="46">
        <f>G18-C18</f>
        <v>0</v>
      </c>
    </row>
    <row r="19" spans="1:9" x14ac:dyDescent="0.3">
      <c r="B19" s="47" t="s">
        <v>18</v>
      </c>
      <c r="C19" s="48">
        <v>0</v>
      </c>
      <c r="D19" s="49">
        <v>0</v>
      </c>
      <c r="E19" s="50">
        <f>C19+D19</f>
        <v>0</v>
      </c>
      <c r="F19" s="49">
        <v>0</v>
      </c>
      <c r="G19" s="48">
        <v>0</v>
      </c>
      <c r="H19" s="51">
        <f>G19-C19</f>
        <v>0</v>
      </c>
    </row>
    <row r="20" spans="1:9" x14ac:dyDescent="0.3">
      <c r="B20" s="47" t="s">
        <v>21</v>
      </c>
      <c r="C20" s="48">
        <v>0</v>
      </c>
      <c r="D20" s="49">
        <v>0</v>
      </c>
      <c r="E20" s="50">
        <f>C20+D20</f>
        <v>0</v>
      </c>
      <c r="F20" s="49">
        <v>0</v>
      </c>
      <c r="G20" s="48">
        <v>0</v>
      </c>
      <c r="H20" s="51">
        <f>G20-C20</f>
        <v>0</v>
      </c>
    </row>
    <row r="21" spans="1:9" x14ac:dyDescent="0.3">
      <c r="B21" s="47" t="s">
        <v>23</v>
      </c>
      <c r="C21" s="48">
        <v>0</v>
      </c>
      <c r="D21" s="49">
        <v>0</v>
      </c>
      <c r="E21" s="50">
        <f>C21+D21</f>
        <v>0</v>
      </c>
      <c r="F21" s="49">
        <v>0</v>
      </c>
      <c r="G21" s="48">
        <v>0</v>
      </c>
      <c r="H21" s="51">
        <f>G21-C21</f>
        <v>0</v>
      </c>
    </row>
    <row r="22" spans="1:9" x14ac:dyDescent="0.3">
      <c r="B22" s="47" t="s">
        <v>25</v>
      </c>
      <c r="C22" s="48">
        <v>0</v>
      </c>
      <c r="D22" s="49">
        <v>0</v>
      </c>
      <c r="E22" s="50">
        <f>C22+D22</f>
        <v>0</v>
      </c>
      <c r="F22" s="49">
        <v>0</v>
      </c>
      <c r="G22" s="48">
        <v>0</v>
      </c>
      <c r="H22" s="51">
        <f>G22-C22</f>
        <v>0</v>
      </c>
    </row>
    <row r="23" spans="1:9" x14ac:dyDescent="0.3">
      <c r="B23" s="54"/>
      <c r="C23" s="50"/>
      <c r="D23" s="55"/>
      <c r="E23" s="50"/>
      <c r="F23" s="55"/>
      <c r="G23" s="50"/>
      <c r="H23" s="51"/>
    </row>
    <row r="24" spans="1:9" x14ac:dyDescent="0.3">
      <c r="B24" s="43" t="s">
        <v>26</v>
      </c>
      <c r="C24" s="44">
        <f>SUM(C25)</f>
        <v>0</v>
      </c>
      <c r="D24" s="45">
        <f>SUM(D25)</f>
        <v>0</v>
      </c>
      <c r="E24" s="44">
        <f>C24+D24</f>
        <v>0</v>
      </c>
      <c r="F24" s="45">
        <f>SUM(F25)</f>
        <v>0</v>
      </c>
      <c r="G24" s="44">
        <f>SUM(G25)</f>
        <v>0</v>
      </c>
      <c r="H24" s="46">
        <f>G24-C24</f>
        <v>0</v>
      </c>
    </row>
    <row r="25" spans="1:9" ht="15" thickBot="1" x14ac:dyDescent="0.35">
      <c r="B25" s="53" t="s">
        <v>26</v>
      </c>
      <c r="C25" s="48">
        <v>0</v>
      </c>
      <c r="D25" s="49">
        <v>0</v>
      </c>
      <c r="E25" s="50">
        <f>C25+D25</f>
        <v>0</v>
      </c>
      <c r="F25" s="49">
        <v>0</v>
      </c>
      <c r="G25" s="48">
        <v>0</v>
      </c>
      <c r="H25" s="51">
        <f>G25-C25</f>
        <v>0</v>
      </c>
    </row>
    <row r="26" spans="1:9" ht="15" thickBot="1" x14ac:dyDescent="0.35">
      <c r="B26" s="57" t="s">
        <v>27</v>
      </c>
      <c r="C26" s="58">
        <f>SUM(C24,C18,C8)</f>
        <v>0</v>
      </c>
      <c r="D26" s="59">
        <f>SUM(D24,D18,D8)</f>
        <v>0</v>
      </c>
      <c r="E26" s="58">
        <f>SUM(D26,C26)</f>
        <v>0</v>
      </c>
      <c r="F26" s="59">
        <f>SUM(F24,F18,F8)</f>
        <v>153573915.14000002</v>
      </c>
      <c r="G26" s="58">
        <f>SUM(G24,G18,G8)</f>
        <v>153573915.14000002</v>
      </c>
      <c r="H26" s="81">
        <f>SUM(G26-C26)</f>
        <v>153573915.14000002</v>
      </c>
    </row>
    <row r="27" spans="1:9" ht="15" thickBot="1" x14ac:dyDescent="0.35">
      <c r="B27" s="60"/>
      <c r="C27" s="61"/>
      <c r="D27" s="61"/>
      <c r="E27" s="61"/>
      <c r="F27" s="83" t="s">
        <v>28</v>
      </c>
      <c r="G27" s="84"/>
      <c r="H27" s="82"/>
    </row>
    <row r="28" spans="1:9" x14ac:dyDescent="0.3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3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3">
      <c r="A30" s="33"/>
      <c r="B30" s="33"/>
      <c r="C30" s="33"/>
      <c r="D30" s="33"/>
      <c r="E30" s="33"/>
      <c r="F30" s="33"/>
      <c r="G30" s="33"/>
      <c r="H30" s="33"/>
      <c r="I30" s="33"/>
    </row>
    <row r="31" spans="1:9" x14ac:dyDescent="0.3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3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3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3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3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3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3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3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3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3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3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3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3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3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3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3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3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3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3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3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3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3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3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3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3">
      <c r="A56" s="33"/>
      <c r="B56" s="33"/>
      <c r="C56" s="33"/>
      <c r="D56" s="33"/>
      <c r="E56" s="33"/>
      <c r="F56" s="33"/>
      <c r="G56" s="33"/>
      <c r="H56" s="33"/>
      <c r="I56" s="33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E5D7-73E2-4B4D-B908-F4DE2A5ABB18}">
  <dimension ref="A1:H62"/>
  <sheetViews>
    <sheetView tabSelected="1" workbookViewId="0">
      <selection activeCell="B20" sqref="B20"/>
    </sheetView>
  </sheetViews>
  <sheetFormatPr baseColWidth="10" defaultRowHeight="14.4" x14ac:dyDescent="0.3"/>
  <cols>
    <col min="1" max="1" width="3.5546875" style="1" customWidth="1"/>
    <col min="2" max="2" width="53.109375" style="1" customWidth="1"/>
    <col min="3" max="8" width="13.6640625" style="1" customWidth="1"/>
  </cols>
  <sheetData>
    <row r="1" spans="2:8" ht="15" thickBot="1" x14ac:dyDescent="0.35"/>
    <row r="2" spans="2:8" x14ac:dyDescent="0.3">
      <c r="B2" s="65" t="s">
        <v>0</v>
      </c>
      <c r="C2" s="66"/>
      <c r="D2" s="66"/>
      <c r="E2" s="66"/>
      <c r="F2" s="66"/>
      <c r="G2" s="66"/>
      <c r="H2" s="67"/>
    </row>
    <row r="3" spans="2:8" x14ac:dyDescent="0.3">
      <c r="B3" s="68" t="s">
        <v>1</v>
      </c>
      <c r="C3" s="69"/>
      <c r="D3" s="69"/>
      <c r="E3" s="69"/>
      <c r="F3" s="69"/>
      <c r="G3" s="69"/>
      <c r="H3" s="70"/>
    </row>
    <row r="4" spans="2:8" ht="15" thickBot="1" x14ac:dyDescent="0.35">
      <c r="B4" s="71" t="s">
        <v>2</v>
      </c>
      <c r="C4" s="72"/>
      <c r="D4" s="72"/>
      <c r="E4" s="72"/>
      <c r="F4" s="72"/>
      <c r="G4" s="72"/>
      <c r="H4" s="73"/>
    </row>
    <row r="5" spans="2:8" ht="15" thickBot="1" x14ac:dyDescent="0.35">
      <c r="B5" s="98" t="s">
        <v>33</v>
      </c>
      <c r="C5" s="77" t="s">
        <v>4</v>
      </c>
      <c r="D5" s="78"/>
      <c r="E5" s="78"/>
      <c r="F5" s="78"/>
      <c r="G5" s="78"/>
      <c r="H5" s="79" t="s">
        <v>5</v>
      </c>
    </row>
    <row r="6" spans="2:8" ht="24.6" thickBot="1" x14ac:dyDescent="0.35">
      <c r="B6" s="68"/>
      <c r="C6" s="2" t="s">
        <v>6</v>
      </c>
      <c r="D6" s="99" t="s">
        <v>7</v>
      </c>
      <c r="E6" s="2" t="s">
        <v>8</v>
      </c>
      <c r="F6" s="5" t="s">
        <v>9</v>
      </c>
      <c r="G6" s="2" t="s">
        <v>10</v>
      </c>
      <c r="H6" s="80"/>
    </row>
    <row r="7" spans="2:8" ht="15" thickBot="1" x14ac:dyDescent="0.35">
      <c r="B7" s="100"/>
      <c r="C7" s="2" t="s">
        <v>11</v>
      </c>
      <c r="D7" s="5" t="s">
        <v>12</v>
      </c>
      <c r="E7" s="2" t="s">
        <v>13</v>
      </c>
      <c r="F7" s="5" t="s">
        <v>14</v>
      </c>
      <c r="G7" s="2" t="s">
        <v>15</v>
      </c>
      <c r="H7" s="6" t="s">
        <v>16</v>
      </c>
    </row>
    <row r="8" spans="2:8" x14ac:dyDescent="0.3">
      <c r="B8" s="101" t="s">
        <v>34</v>
      </c>
      <c r="C8" s="14">
        <v>0</v>
      </c>
      <c r="D8" s="16">
        <v>0</v>
      </c>
      <c r="E8" s="15">
        <f>SUM(C8:D8)</f>
        <v>0</v>
      </c>
      <c r="F8" s="16">
        <v>0</v>
      </c>
      <c r="G8" s="14">
        <v>0</v>
      </c>
      <c r="H8" s="17">
        <f>SUM(G8-C8)</f>
        <v>0</v>
      </c>
    </row>
    <row r="9" spans="2:8" x14ac:dyDescent="0.3">
      <c r="B9" s="102" t="s">
        <v>35</v>
      </c>
      <c r="C9" s="14">
        <v>0</v>
      </c>
      <c r="D9" s="16">
        <v>0</v>
      </c>
      <c r="E9" s="15">
        <f t="shared" ref="E9:E32" si="0">SUM(C9:D9)</f>
        <v>0</v>
      </c>
      <c r="F9" s="16">
        <v>0</v>
      </c>
      <c r="G9" s="14">
        <v>0</v>
      </c>
      <c r="H9" s="17">
        <f t="shared" ref="H9:H32" si="1">SUM(G9-C9)</f>
        <v>0</v>
      </c>
    </row>
    <row r="10" spans="2:8" x14ac:dyDescent="0.3">
      <c r="B10" s="101" t="s">
        <v>17</v>
      </c>
      <c r="C10" s="14">
        <v>0</v>
      </c>
      <c r="D10" s="16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2:8" x14ac:dyDescent="0.3">
      <c r="B11" s="101" t="s">
        <v>20</v>
      </c>
      <c r="C11" s="14">
        <v>0</v>
      </c>
      <c r="D11" s="16">
        <v>0</v>
      </c>
      <c r="E11" s="15">
        <f t="shared" si="0"/>
        <v>0</v>
      </c>
      <c r="F11" s="16">
        <v>0</v>
      </c>
      <c r="G11" s="14">
        <v>0</v>
      </c>
      <c r="H11" s="17">
        <f t="shared" si="1"/>
        <v>0</v>
      </c>
    </row>
    <row r="12" spans="2:8" x14ac:dyDescent="0.3">
      <c r="B12" s="101" t="s">
        <v>21</v>
      </c>
      <c r="C12" s="14">
        <v>0</v>
      </c>
      <c r="D12" s="16">
        <v>0</v>
      </c>
      <c r="E12" s="15">
        <f t="shared" si="0"/>
        <v>0</v>
      </c>
      <c r="F12" s="16">
        <v>2218083.12</v>
      </c>
      <c r="G12" s="14">
        <f>F12</f>
        <v>2218083.12</v>
      </c>
      <c r="H12" s="17">
        <f t="shared" si="1"/>
        <v>2218083.12</v>
      </c>
    </row>
    <row r="13" spans="2:8" x14ac:dyDescent="0.3">
      <c r="B13" s="101" t="s">
        <v>22</v>
      </c>
      <c r="C13" s="14">
        <v>0</v>
      </c>
      <c r="D13" s="16">
        <v>0</v>
      </c>
      <c r="E13" s="15">
        <f t="shared" si="0"/>
        <v>0</v>
      </c>
      <c r="F13" s="16">
        <v>0</v>
      </c>
      <c r="G13" s="14">
        <v>0</v>
      </c>
      <c r="H13" s="17">
        <f t="shared" si="1"/>
        <v>0</v>
      </c>
    </row>
    <row r="14" spans="2:8" ht="22.8" x14ac:dyDescent="0.3">
      <c r="B14" s="101" t="s">
        <v>36</v>
      </c>
      <c r="C14" s="14">
        <v>0</v>
      </c>
      <c r="D14" s="16">
        <v>0</v>
      </c>
      <c r="E14" s="15">
        <f t="shared" si="0"/>
        <v>0</v>
      </c>
      <c r="F14" s="16">
        <v>151355832.02000001</v>
      </c>
      <c r="G14" s="14">
        <f>F14</f>
        <v>151355832.02000001</v>
      </c>
      <c r="H14" s="17">
        <f t="shared" si="1"/>
        <v>151355832.02000001</v>
      </c>
    </row>
    <row r="15" spans="2:8" ht="22.8" x14ac:dyDescent="0.3">
      <c r="B15" s="101" t="s">
        <v>37</v>
      </c>
      <c r="C15" s="14">
        <v>0</v>
      </c>
      <c r="D15" s="16">
        <v>0</v>
      </c>
      <c r="E15" s="15">
        <f t="shared" si="0"/>
        <v>0</v>
      </c>
      <c r="F15" s="16">
        <v>0</v>
      </c>
      <c r="G15" s="14">
        <v>0</v>
      </c>
      <c r="H15" s="17">
        <f t="shared" si="1"/>
        <v>0</v>
      </c>
    </row>
    <row r="16" spans="2:8" x14ac:dyDescent="0.3">
      <c r="B16" s="101"/>
      <c r="C16" s="14">
        <v>0</v>
      </c>
      <c r="D16" s="16">
        <v>0</v>
      </c>
      <c r="E16" s="15">
        <f t="shared" si="0"/>
        <v>0</v>
      </c>
      <c r="F16" s="16">
        <v>0</v>
      </c>
      <c r="G16" s="14">
        <v>0</v>
      </c>
      <c r="H16" s="17">
        <f t="shared" si="1"/>
        <v>0</v>
      </c>
    </row>
    <row r="17" spans="2:8" x14ac:dyDescent="0.3">
      <c r="B17" s="101"/>
      <c r="C17" s="14">
        <v>0</v>
      </c>
      <c r="D17" s="16">
        <v>0</v>
      </c>
      <c r="E17" s="15">
        <f t="shared" si="0"/>
        <v>0</v>
      </c>
      <c r="F17" s="16">
        <v>0</v>
      </c>
      <c r="G17" s="14">
        <v>0</v>
      </c>
      <c r="H17" s="17">
        <f t="shared" si="1"/>
        <v>0</v>
      </c>
    </row>
    <row r="18" spans="2:8" x14ac:dyDescent="0.3">
      <c r="B18" s="101"/>
      <c r="C18" s="14">
        <v>0</v>
      </c>
      <c r="D18" s="16">
        <v>0</v>
      </c>
      <c r="E18" s="15">
        <f t="shared" si="0"/>
        <v>0</v>
      </c>
      <c r="F18" s="16">
        <v>0</v>
      </c>
      <c r="G18" s="14">
        <v>0</v>
      </c>
      <c r="H18" s="17">
        <f t="shared" si="1"/>
        <v>0</v>
      </c>
    </row>
    <row r="19" spans="2:8" x14ac:dyDescent="0.3">
      <c r="B19" s="101"/>
      <c r="C19" s="14">
        <v>0</v>
      </c>
      <c r="D19" s="16">
        <v>0</v>
      </c>
      <c r="E19" s="15">
        <f t="shared" si="0"/>
        <v>0</v>
      </c>
      <c r="F19" s="16">
        <v>0</v>
      </c>
      <c r="G19" s="14">
        <v>0</v>
      </c>
      <c r="H19" s="17">
        <f t="shared" si="1"/>
        <v>0</v>
      </c>
    </row>
    <row r="20" spans="2:8" x14ac:dyDescent="0.3">
      <c r="B20" s="101"/>
      <c r="C20" s="14">
        <v>0</v>
      </c>
      <c r="D20" s="16">
        <v>0</v>
      </c>
      <c r="E20" s="15">
        <f t="shared" si="0"/>
        <v>0</v>
      </c>
      <c r="F20" s="16">
        <v>0</v>
      </c>
      <c r="G20" s="14">
        <v>0</v>
      </c>
      <c r="H20" s="17">
        <f t="shared" si="1"/>
        <v>0</v>
      </c>
    </row>
    <row r="21" spans="2:8" x14ac:dyDescent="0.3">
      <c r="B21" s="101"/>
      <c r="C21" s="14">
        <v>0</v>
      </c>
      <c r="D21" s="16">
        <v>0</v>
      </c>
      <c r="E21" s="15">
        <f t="shared" si="0"/>
        <v>0</v>
      </c>
      <c r="F21" s="16">
        <v>0</v>
      </c>
      <c r="G21" s="14">
        <v>0</v>
      </c>
      <c r="H21" s="17">
        <f t="shared" si="1"/>
        <v>0</v>
      </c>
    </row>
    <row r="22" spans="2:8" x14ac:dyDescent="0.3">
      <c r="B22" s="101"/>
      <c r="C22" s="14">
        <v>0</v>
      </c>
      <c r="D22" s="16">
        <v>0</v>
      </c>
      <c r="E22" s="15">
        <f t="shared" si="0"/>
        <v>0</v>
      </c>
      <c r="F22" s="16">
        <v>0</v>
      </c>
      <c r="G22" s="14">
        <v>0</v>
      </c>
      <c r="H22" s="17">
        <f t="shared" si="1"/>
        <v>0</v>
      </c>
    </row>
    <row r="23" spans="2:8" x14ac:dyDescent="0.3">
      <c r="B23" s="101"/>
      <c r="C23" s="14">
        <v>0</v>
      </c>
      <c r="D23" s="16">
        <v>0</v>
      </c>
      <c r="E23" s="15">
        <f t="shared" si="0"/>
        <v>0</v>
      </c>
      <c r="F23" s="16">
        <v>0</v>
      </c>
      <c r="G23" s="14">
        <v>0</v>
      </c>
      <c r="H23" s="17">
        <f t="shared" si="1"/>
        <v>0</v>
      </c>
    </row>
    <row r="24" spans="2:8" x14ac:dyDescent="0.3">
      <c r="B24" s="101"/>
      <c r="C24" s="14">
        <v>0</v>
      </c>
      <c r="D24" s="16">
        <v>0</v>
      </c>
      <c r="E24" s="15">
        <f t="shared" si="0"/>
        <v>0</v>
      </c>
      <c r="F24" s="16">
        <v>0</v>
      </c>
      <c r="G24" s="14">
        <v>0</v>
      </c>
      <c r="H24" s="17">
        <f t="shared" si="1"/>
        <v>0</v>
      </c>
    </row>
    <row r="25" spans="2:8" x14ac:dyDescent="0.3">
      <c r="B25" s="101"/>
      <c r="C25" s="14">
        <v>0</v>
      </c>
      <c r="D25" s="16">
        <v>0</v>
      </c>
      <c r="E25" s="15">
        <f t="shared" si="0"/>
        <v>0</v>
      </c>
      <c r="F25" s="16">
        <v>0</v>
      </c>
      <c r="G25" s="14">
        <v>0</v>
      </c>
      <c r="H25" s="17">
        <f t="shared" si="1"/>
        <v>0</v>
      </c>
    </row>
    <row r="26" spans="2:8" x14ac:dyDescent="0.3">
      <c r="B26" s="101"/>
      <c r="C26" s="14">
        <v>0</v>
      </c>
      <c r="D26" s="16">
        <v>0</v>
      </c>
      <c r="E26" s="15">
        <f t="shared" si="0"/>
        <v>0</v>
      </c>
      <c r="F26" s="16">
        <v>0</v>
      </c>
      <c r="G26" s="14">
        <v>0</v>
      </c>
      <c r="H26" s="17">
        <f t="shared" si="1"/>
        <v>0</v>
      </c>
    </row>
    <row r="27" spans="2:8" x14ac:dyDescent="0.3">
      <c r="B27" s="101"/>
      <c r="C27" s="14">
        <v>0</v>
      </c>
      <c r="D27" s="16">
        <v>0</v>
      </c>
      <c r="E27" s="15">
        <f t="shared" si="0"/>
        <v>0</v>
      </c>
      <c r="F27" s="16">
        <v>0</v>
      </c>
      <c r="G27" s="14">
        <v>0</v>
      </c>
      <c r="H27" s="17">
        <f t="shared" si="1"/>
        <v>0</v>
      </c>
    </row>
    <row r="28" spans="2:8" x14ac:dyDescent="0.3">
      <c r="B28" s="101"/>
      <c r="C28" s="14">
        <v>0</v>
      </c>
      <c r="D28" s="16">
        <v>0</v>
      </c>
      <c r="E28" s="15">
        <f t="shared" si="0"/>
        <v>0</v>
      </c>
      <c r="F28" s="16">
        <v>0</v>
      </c>
      <c r="G28" s="14">
        <v>0</v>
      </c>
      <c r="H28" s="17">
        <f t="shared" si="1"/>
        <v>0</v>
      </c>
    </row>
    <row r="29" spans="2:8" x14ac:dyDescent="0.3">
      <c r="B29" s="101"/>
      <c r="C29" s="14">
        <v>0</v>
      </c>
      <c r="D29" s="16">
        <v>0</v>
      </c>
      <c r="E29" s="15">
        <f t="shared" si="0"/>
        <v>0</v>
      </c>
      <c r="F29" s="16">
        <v>0</v>
      </c>
      <c r="G29" s="14">
        <v>0</v>
      </c>
      <c r="H29" s="17">
        <f t="shared" si="1"/>
        <v>0</v>
      </c>
    </row>
    <row r="30" spans="2:8" x14ac:dyDescent="0.3">
      <c r="B30" s="101"/>
      <c r="C30" s="14">
        <v>0</v>
      </c>
      <c r="D30" s="16">
        <v>0</v>
      </c>
      <c r="E30" s="15">
        <f t="shared" si="0"/>
        <v>0</v>
      </c>
      <c r="F30" s="16">
        <v>0</v>
      </c>
      <c r="G30" s="14">
        <v>0</v>
      </c>
      <c r="H30" s="17">
        <f t="shared" si="1"/>
        <v>0</v>
      </c>
    </row>
    <row r="31" spans="2:8" x14ac:dyDescent="0.3">
      <c r="B31" s="101"/>
      <c r="C31" s="14">
        <v>0</v>
      </c>
      <c r="D31" s="16">
        <v>0</v>
      </c>
      <c r="E31" s="15">
        <f t="shared" si="0"/>
        <v>0</v>
      </c>
      <c r="F31" s="16">
        <v>0</v>
      </c>
      <c r="G31" s="14">
        <v>0</v>
      </c>
      <c r="H31" s="17">
        <f t="shared" si="1"/>
        <v>0</v>
      </c>
    </row>
    <row r="32" spans="2:8" x14ac:dyDescent="0.3">
      <c r="B32" s="101"/>
      <c r="C32" s="14">
        <v>0</v>
      </c>
      <c r="D32" s="16">
        <v>0</v>
      </c>
      <c r="E32" s="15">
        <f t="shared" si="0"/>
        <v>0</v>
      </c>
      <c r="F32" s="16">
        <v>0</v>
      </c>
      <c r="G32" s="14">
        <v>0</v>
      </c>
      <c r="H32" s="17">
        <f t="shared" si="1"/>
        <v>0</v>
      </c>
    </row>
    <row r="33" spans="1:8" ht="15" thickBot="1" x14ac:dyDescent="0.35">
      <c r="B33" s="101"/>
      <c r="C33" s="14">
        <v>0</v>
      </c>
      <c r="D33" s="16">
        <v>0</v>
      </c>
      <c r="E33" s="15"/>
      <c r="F33" s="16">
        <v>0</v>
      </c>
      <c r="G33" s="14">
        <v>0</v>
      </c>
      <c r="H33" s="103">
        <f>SUM(G33-C33)</f>
        <v>0</v>
      </c>
    </row>
    <row r="34" spans="1:8" ht="15" thickBot="1" x14ac:dyDescent="0.35">
      <c r="B34" s="104" t="s">
        <v>27</v>
      </c>
      <c r="C34" s="105">
        <f>SUM(C8:C33)</f>
        <v>0</v>
      </c>
      <c r="D34" s="25">
        <f>SUM(D8:D33)</f>
        <v>0</v>
      </c>
      <c r="E34" s="105">
        <f>SUM(C34:D34)</f>
        <v>0</v>
      </c>
      <c r="F34" s="25">
        <f>SUM(F8:F33)</f>
        <v>153573915.14000002</v>
      </c>
      <c r="G34" s="105">
        <f>SUM(G8:G33)</f>
        <v>153573915.14000002</v>
      </c>
      <c r="H34" s="106">
        <f>G34-C34</f>
        <v>153573915.14000002</v>
      </c>
    </row>
    <row r="35" spans="1:8" ht="15" thickBot="1" x14ac:dyDescent="0.35">
      <c r="B35" s="107"/>
      <c r="C35" s="108"/>
      <c r="D35" s="108"/>
      <c r="E35" s="108"/>
      <c r="F35" s="109" t="s">
        <v>28</v>
      </c>
      <c r="G35" s="110"/>
      <c r="H35" s="63"/>
    </row>
    <row r="36" spans="1:8" x14ac:dyDescent="0.3">
      <c r="B36" s="111"/>
      <c r="C36" s="111"/>
      <c r="D36" s="111"/>
      <c r="E36" s="111"/>
      <c r="F36" s="111"/>
      <c r="G36" s="111"/>
      <c r="H36" s="111"/>
    </row>
    <row r="37" spans="1:8" x14ac:dyDescent="0.3">
      <c r="A37" s="33"/>
      <c r="B37" s="112" t="s">
        <v>38</v>
      </c>
      <c r="C37" s="112"/>
      <c r="D37" s="112"/>
      <c r="E37" s="112"/>
      <c r="F37" s="112"/>
      <c r="G37" s="112"/>
      <c r="H37" s="112"/>
    </row>
    <row r="38" spans="1:8" x14ac:dyDescent="0.3">
      <c r="A38" s="33"/>
      <c r="B38" s="33"/>
      <c r="C38" s="33"/>
      <c r="D38" s="33"/>
      <c r="E38" s="33"/>
      <c r="F38" s="33"/>
      <c r="G38" s="33"/>
      <c r="H38" s="33"/>
    </row>
    <row r="39" spans="1:8" x14ac:dyDescent="0.3">
      <c r="A39" s="33"/>
      <c r="B39" s="33"/>
      <c r="C39" s="33"/>
      <c r="D39" s="33"/>
      <c r="E39" s="33"/>
      <c r="F39" s="33"/>
      <c r="G39" s="33"/>
      <c r="H39" s="33"/>
    </row>
    <row r="40" spans="1:8" x14ac:dyDescent="0.3">
      <c r="A40" s="33"/>
      <c r="B40" s="33"/>
      <c r="C40" s="33"/>
      <c r="D40" s="33"/>
      <c r="E40" s="33"/>
      <c r="F40" s="33"/>
      <c r="G40" s="33"/>
      <c r="H40" s="33"/>
    </row>
    <row r="41" spans="1:8" x14ac:dyDescent="0.3">
      <c r="A41" s="33"/>
      <c r="B41" s="33"/>
      <c r="C41" s="33"/>
      <c r="D41" s="33"/>
      <c r="E41" s="33"/>
      <c r="F41" s="33"/>
      <c r="G41" s="33"/>
      <c r="H41" s="33"/>
    </row>
    <row r="42" spans="1:8" x14ac:dyDescent="0.3">
      <c r="A42" s="33"/>
      <c r="B42" s="33"/>
      <c r="C42" s="33"/>
      <c r="D42" s="33"/>
      <c r="E42" s="33"/>
      <c r="F42" s="33"/>
      <c r="G42" s="33"/>
      <c r="H42" s="33"/>
    </row>
    <row r="43" spans="1:8" x14ac:dyDescent="0.3">
      <c r="A43" s="33"/>
      <c r="B43" s="33"/>
      <c r="C43" s="33"/>
      <c r="D43" s="33"/>
      <c r="E43" s="33"/>
      <c r="F43" s="33"/>
      <c r="G43" s="33"/>
      <c r="H43" s="33"/>
    </row>
    <row r="44" spans="1:8" x14ac:dyDescent="0.3">
      <c r="A44" s="33"/>
      <c r="B44" s="33"/>
      <c r="C44" s="33"/>
      <c r="D44" s="33"/>
      <c r="E44" s="33"/>
      <c r="F44" s="33"/>
      <c r="G44" s="33"/>
      <c r="H44" s="33"/>
    </row>
    <row r="45" spans="1:8" x14ac:dyDescent="0.3">
      <c r="A45" s="33"/>
      <c r="B45" s="33"/>
      <c r="C45" s="33"/>
      <c r="D45" s="33"/>
      <c r="E45" s="33"/>
      <c r="F45" s="33"/>
      <c r="G45" s="33"/>
      <c r="H45" s="33"/>
    </row>
    <row r="46" spans="1:8" x14ac:dyDescent="0.3">
      <c r="A46" s="33"/>
      <c r="B46" s="33"/>
      <c r="C46" s="33"/>
      <c r="D46" s="33"/>
      <c r="E46" s="33"/>
      <c r="F46" s="33"/>
      <c r="G46" s="33"/>
      <c r="H46" s="33"/>
    </row>
    <row r="47" spans="1:8" x14ac:dyDescent="0.3">
      <c r="A47" s="33"/>
      <c r="B47" s="33"/>
      <c r="C47" s="33"/>
      <c r="D47" s="33"/>
      <c r="E47" s="33"/>
      <c r="F47" s="33"/>
      <c r="G47" s="33"/>
      <c r="H47" s="33"/>
    </row>
    <row r="48" spans="1:8" x14ac:dyDescent="0.3">
      <c r="A48" s="33"/>
      <c r="B48" s="33"/>
      <c r="C48" s="33"/>
      <c r="D48" s="33"/>
      <c r="E48" s="33"/>
      <c r="F48" s="33"/>
      <c r="G48" s="33"/>
      <c r="H48" s="33"/>
    </row>
    <row r="49" spans="1:8" x14ac:dyDescent="0.3">
      <c r="A49" s="33"/>
      <c r="B49" s="33"/>
      <c r="C49" s="33"/>
      <c r="D49" s="33"/>
      <c r="E49" s="33"/>
      <c r="F49" s="33"/>
      <c r="G49" s="33"/>
      <c r="H49" s="33"/>
    </row>
    <row r="50" spans="1:8" x14ac:dyDescent="0.3">
      <c r="A50" s="33"/>
      <c r="B50" s="33"/>
      <c r="C50" s="33"/>
      <c r="D50" s="33"/>
      <c r="E50" s="33"/>
      <c r="F50" s="33"/>
      <c r="G50" s="33"/>
      <c r="H50" s="33"/>
    </row>
    <row r="51" spans="1:8" x14ac:dyDescent="0.3">
      <c r="A51" s="33"/>
      <c r="B51" s="33"/>
      <c r="C51" s="33"/>
      <c r="D51" s="33"/>
      <c r="E51" s="33"/>
      <c r="F51" s="33"/>
      <c r="G51" s="33"/>
      <c r="H51" s="33"/>
    </row>
    <row r="52" spans="1:8" x14ac:dyDescent="0.3">
      <c r="A52" s="33"/>
      <c r="B52" s="33"/>
      <c r="C52" s="33"/>
      <c r="D52" s="33"/>
      <c r="E52" s="33"/>
      <c r="F52" s="33"/>
      <c r="G52" s="33"/>
      <c r="H52" s="33"/>
    </row>
    <row r="53" spans="1:8" x14ac:dyDescent="0.3">
      <c r="A53" s="33"/>
      <c r="B53" s="33"/>
      <c r="C53" s="33"/>
      <c r="D53" s="33"/>
      <c r="E53" s="33"/>
      <c r="F53" s="33"/>
      <c r="G53" s="33"/>
      <c r="H53" s="33"/>
    </row>
    <row r="54" spans="1:8" x14ac:dyDescent="0.3">
      <c r="A54" s="33"/>
      <c r="B54" s="33"/>
      <c r="C54" s="33"/>
      <c r="D54" s="33"/>
      <c r="E54" s="33"/>
      <c r="F54" s="33"/>
      <c r="G54" s="33"/>
      <c r="H54" s="33"/>
    </row>
    <row r="55" spans="1:8" x14ac:dyDescent="0.3">
      <c r="A55" s="33"/>
      <c r="B55" s="33"/>
      <c r="C55" s="33"/>
      <c r="D55" s="33"/>
      <c r="E55" s="33"/>
      <c r="F55" s="33"/>
      <c r="G55" s="33"/>
      <c r="H55" s="33"/>
    </row>
    <row r="56" spans="1:8" x14ac:dyDescent="0.3">
      <c r="A56" s="33"/>
      <c r="B56" s="33"/>
      <c r="C56" s="33"/>
      <c r="D56" s="33"/>
      <c r="E56" s="33"/>
      <c r="F56" s="33"/>
      <c r="G56" s="33"/>
      <c r="H56" s="33"/>
    </row>
    <row r="57" spans="1:8" x14ac:dyDescent="0.3">
      <c r="A57" s="33"/>
      <c r="B57" s="33"/>
      <c r="C57" s="33"/>
      <c r="D57" s="33"/>
      <c r="E57" s="33"/>
      <c r="F57" s="33"/>
      <c r="G57" s="33"/>
      <c r="H57" s="33"/>
    </row>
    <row r="58" spans="1:8" x14ac:dyDescent="0.3">
      <c r="A58" s="33"/>
      <c r="B58" s="33"/>
      <c r="C58" s="33"/>
      <c r="D58" s="33"/>
      <c r="E58" s="33"/>
      <c r="F58" s="33"/>
      <c r="G58" s="33"/>
      <c r="H58" s="33"/>
    </row>
    <row r="59" spans="1:8" x14ac:dyDescent="0.3">
      <c r="A59" s="33"/>
      <c r="B59" s="33"/>
      <c r="C59" s="33"/>
      <c r="D59" s="33"/>
      <c r="E59" s="33"/>
      <c r="F59" s="33"/>
      <c r="G59" s="33"/>
      <c r="H59" s="33"/>
    </row>
    <row r="60" spans="1:8" x14ac:dyDescent="0.3">
      <c r="A60" s="33"/>
      <c r="B60" s="33"/>
      <c r="C60" s="33"/>
      <c r="D60" s="33"/>
      <c r="E60" s="33"/>
      <c r="F60" s="33"/>
      <c r="G60" s="33"/>
      <c r="H60" s="33"/>
    </row>
    <row r="61" spans="1:8" x14ac:dyDescent="0.3">
      <c r="A61" s="33"/>
      <c r="B61" s="33"/>
      <c r="C61" s="33"/>
      <c r="D61" s="33"/>
      <c r="E61" s="33"/>
      <c r="F61" s="33"/>
      <c r="G61" s="33"/>
      <c r="H61" s="33"/>
    </row>
    <row r="62" spans="1:8" x14ac:dyDescent="0.3">
      <c r="A62" s="33"/>
      <c r="B62" s="33"/>
      <c r="C62" s="33"/>
      <c r="D62" s="33"/>
      <c r="E62" s="33"/>
      <c r="F62" s="33"/>
      <c r="G62" s="33"/>
      <c r="H62" s="33"/>
    </row>
  </sheetData>
  <mergeCells count="10">
    <mergeCell ref="B37:H37"/>
    <mergeCell ref="B36:H36"/>
    <mergeCell ref="F35:G35"/>
    <mergeCell ref="H34:H35"/>
    <mergeCell ref="B5:B7"/>
    <mergeCell ref="C5:G5"/>
    <mergeCell ref="H5:H6"/>
    <mergeCell ref="B4:H4"/>
    <mergeCell ref="B3:H3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2022-07-16T22:31:34Z</dcterms:created>
  <dcterms:modified xsi:type="dcterms:W3CDTF">2022-07-16T22:36:32Z</dcterms:modified>
</cp:coreProperties>
</file>