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DAP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8800" windowHeight="12330"/>
  </bookViews>
  <sheets>
    <sheet name="FFONDOS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27" i="1"/>
  <c r="G16" i="1"/>
  <c r="G13" i="1"/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<sst xmlns="http://schemas.openxmlformats.org/spreadsheetml/2006/main" count="49" uniqueCount="40">
  <si>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</si>
  <si>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</si>
  <si>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</si>
  <si>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</si>
  <si>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</si>
  <si>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</si>
  <si>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</si>
  <si>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</si>
  <si>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</si>
  <si>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</si>
  <si>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</si>
  <si>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</si>
  <si>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</si>
  <si>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</si>
  <si>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</si>
  <si>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</si>
  <si>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</si>
  <si>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</si>
  <si>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</si>
  <si>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</si>
  <si>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</si>
  <si>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</si>
  <si>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</si>
  <si>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</si>
  <si>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</si>
  <si>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</si>
  <si>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</si>
  <si>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</si>
  <si>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</si>
  <si>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</si>
  <si>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</si>
  <si>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</si>
  <si>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</si>
  <si>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</si>
  <si>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</si>
  <si>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</si>
  <si>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</si>
  <si>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</si>
  <si>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Municipio de Juárez, Chihuahua, Fideicomiso DAP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</si>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</sst>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 indent="2"/>
    </xf>
    <xf numFmtId="0" fontId="4" fillId="0" borderId="2" xfId="0" applyFont="1" applyBorder="1" applyAlignment="1" applyProtection="1">
      <alignment horizontal="left" vertical="center" indent="3"/>
    </xf>
    <xf numFmtId="0" fontId="4" fillId="0" borderId="2" xfId="0" applyFont="1" applyBorder="1" applyAlignment="1" applyProtection="1">
      <alignment horizontal="left" vertical="center" wrapText="1" indent="3"/>
    </xf>
    <xf numFmtId="0" fontId="4" fillId="0" borderId="2" xfId="0" applyFont="1" applyBorder="1" applyAlignment="1" applyProtection="1">
      <alignment horizontal="left" vertical="center" wrapText="1" indent="2"/>
    </xf>
    <xf numFmtId="0" fontId="1" fillId="0" borderId="2" xfId="0" applyFont="1" applyBorder="1" applyAlignment="1" applyProtection="1">
      <alignment horizontal="left" vertical="center" wrapText="1" indent="4"/>
    </xf>
    <xf numFmtId="4" fontId="6" fillId="0" borderId="4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8" xfId="0" applyNumberFormat="1" applyFont="1" applyBorder="1" applyAlignment="1" applyProtection="1">
      <alignment vertical="center" wrapText="1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" fontId="1" fillId="0" borderId="8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indent="3"/>
    </xf>
    <xf numFmtId="0" fontId="7" fillId="0" borderId="2" xfId="0" applyFont="1" applyBorder="1" applyAlignment="1" applyProtection="1">
      <alignment horizontal="left" vertical="center" indent="2"/>
    </xf>
    <xf numFmtId="0" fontId="7" fillId="0" borderId="2" xfId="0" applyFont="1" applyBorder="1" applyAlignment="1" applyProtection="1">
      <alignment horizontal="left" vertical="center" indent="4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Border="1" applyProtection="1"/>
    <xf numFmtId="49" fontId="1" fillId="2" borderId="4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2:G76"/>
  <sheetViews>
    <sheetView tabSelected="1" zoomScale="80" zoomScaleNormal="80" workbookViewId="0">
      <selection activeCell="C13" sqref="C13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7258180.29</v>
      </c>
      <c r="G13" s="20">
        <f>F13</f>
        <v>7258180.29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0</v>
      </c>
      <c r="G15" s="20">
        <v>0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171898422.16</v>
      </c>
      <c r="G16" s="20">
        <f>F16</f>
        <v>171898422.16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0</v>
      </c>
      <c r="D20" s="28">
        <f>SUM(D9:D18)</f>
        <v>0</v>
      </c>
      <c r="E20" s="22">
        <f>C20+D20</f>
        <v>0</v>
      </c>
      <c r="F20" s="28">
        <f>SUM(F9:F18)</f>
        <v>179156602.44999999</v>
      </c>
      <c r="G20" s="22">
        <f>SUM(G9:G18)</f>
        <v>179156602.44999999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0</v>
      </c>
      <c r="D26" s="20">
        <v>0</v>
      </c>
      <c r="E26" s="21">
        <f t="shared" ref="E26:E34" si="1">C26+D26</f>
        <v>0</v>
      </c>
      <c r="F26" s="20">
        <v>0</v>
      </c>
      <c r="G26" s="38">
        <v>0</v>
      </c>
    </row>
    <row r="27" spans="2:7" ht="12" customHeight="1" x14ac:dyDescent="0.2">
      <c r="B27" s="32" t="s">
        <v>12</v>
      </c>
      <c r="C27" s="20">
        <v>0</v>
      </c>
      <c r="D27" s="20">
        <v>0</v>
      </c>
      <c r="E27" s="21">
        <f t="shared" si="1"/>
        <v>0</v>
      </c>
      <c r="F27" s="20">
        <v>75730134.609999985</v>
      </c>
      <c r="G27" s="38">
        <f>F27</f>
        <v>75730134.609999985</v>
      </c>
    </row>
    <row r="28" spans="2:7" x14ac:dyDescent="0.2">
      <c r="B28" s="32" t="s">
        <v>13</v>
      </c>
      <c r="C28" s="20">
        <v>0</v>
      </c>
      <c r="D28" s="20">
        <v>0</v>
      </c>
      <c r="E28" s="21">
        <f t="shared" si="1"/>
        <v>0</v>
      </c>
      <c r="F28" s="20">
        <v>84396.959999999992</v>
      </c>
      <c r="G28" s="38">
        <f>F28</f>
        <v>84396.959999999992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0</v>
      </c>
      <c r="D30" s="20">
        <v>0</v>
      </c>
      <c r="E30" s="21">
        <f t="shared" si="1"/>
        <v>0</v>
      </c>
      <c r="F30" s="20">
        <v>0</v>
      </c>
      <c r="G30" s="38">
        <v>0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0</v>
      </c>
      <c r="D36" s="22">
        <f>SUM(D26:D34)</f>
        <v>0</v>
      </c>
      <c r="E36" s="22">
        <f>SUM(E26:E34)</f>
        <v>0</v>
      </c>
      <c r="F36" s="22">
        <f>SUM(F26:F34)</f>
        <v>75814531.569999978</v>
      </c>
      <c r="G36" s="39">
        <f>SUM(G26:G34)</f>
        <v>75814531.569999978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103342070.88000001</v>
      </c>
      <c r="G38" s="9">
        <f>G20-G36</f>
        <v>103342070.88000001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Elizabeth Robledo Barron</cp:lastModifiedBy>
  <cp:lastPrinted>2023-01-30T16:20:50Z</cp:lastPrinted>
  <dcterms:created xsi:type="dcterms:W3CDTF">2019-12-11T17:18:27Z</dcterms:created>
  <dcterms:modified xsi:type="dcterms:W3CDTF">2023-01-30T16:21:19Z</dcterms:modified>
</cp:coreProperties>
</file>