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2\3er Trimestre 2022\Formatos Edo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4000" windowHeight="9030"/>
  </bookViews>
  <sheets>
    <sheet name="EAEPED_ADMIN" sheetId="1" r:id="rId1"/>
  </sheets>
  <definedNames>
    <definedName name="_xlnm.Print_Area" localSheetId="0">EAEPED_ADMIN!$A$1:$I$87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H34" i="1" s="1"/>
  <c r="E72" i="1"/>
  <c r="H72" i="1" s="1"/>
  <c r="E49" i="1" l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48" i="1"/>
  <c r="H48" i="1" s="1"/>
  <c r="D47" i="1"/>
  <c r="F47" i="1"/>
  <c r="G47" i="1"/>
  <c r="C47" i="1"/>
  <c r="F9" i="1"/>
  <c r="G9" i="1"/>
  <c r="E11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10" i="1"/>
  <c r="H10" i="1" s="1"/>
  <c r="D9" i="1"/>
  <c r="C9" i="1"/>
  <c r="E9" i="1" l="1"/>
  <c r="H11" i="1"/>
  <c r="E47" i="1"/>
  <c r="H47" i="1" s="1"/>
  <c r="G85" i="1" l="1"/>
  <c r="F85" i="1"/>
  <c r="C85" i="1" l="1"/>
  <c r="D85" i="1"/>
  <c r="H9" i="1" l="1"/>
  <c r="H85" i="1" s="1"/>
  <c r="E85" i="1"/>
</calcChain>
</file>

<file path=xl/sharedStrings.xml><?xml version="1.0" encoding="utf-8"?>
<sst xmlns="http://schemas.openxmlformats.org/spreadsheetml/2006/main" count="90" uniqueCount="54">
  <si>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</si>
  <si>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</si>
  <si>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</si>
  <si>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</si>
  <si>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</si>
  <si>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</si>
  <si>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</si>
  <si>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</si>
  <si>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</si>
  <si>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</si>
  <si>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</si>
  <si>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</si>
  <si>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</si>
  <si>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</si>
  <si>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</si>
  <si>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</si>
  <si>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</si>
  <si>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</si>
  <si>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</si>
  <si>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</si>
  <si>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</si>
  <si>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</si>
  <si>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</si>
  <si>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</si>
  <si>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</si>
  <si>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</si>
  <si>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</si>
  <si>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</si>
  <si>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</si>
  <si>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</si>
  <si>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</si>
  <si>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</si>
  <si>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</si>
  <si>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</si>
  <si>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</si>
  <si>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</si>
  <si>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</si>
  <si>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</si>
  <si>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</si>
  <si>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</si>
  <si>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</si>
  <si>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</si>
  <si>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</si>
  <si>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</si>
  <si>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</si>
  <si>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</si>
  <si>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</si>
  <si>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</si>
  <si>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</si>
  <si>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</si>
  <si>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</si>
  <si>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>Municipio de Juárez, Chihuahua</t>
  </si>
  <si>
    <t>Sistema de Urbanización Adicional Municipal</t>
  </si>
  <si>
    <t>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</si>
</sst>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4" fontId="1" fillId="0" borderId="8" xfId="0" applyNumberFormat="1" applyFont="1" applyFill="1" applyBorder="1" applyAlignment="1" applyProtection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Fill="1" applyProtection="1"/>
    <xf numFmtId="4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201"/>
  <sheetViews>
    <sheetView showGridLines="0" tabSelected="1" topLeftCell="A73" zoomScale="90" zoomScaleNormal="90" workbookViewId="0">
      <selection activeCell="H88" sqref="H88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8" t="s">
        <v>51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x14ac:dyDescent="0.2">
      <c r="B5" s="34" t="s">
        <v>53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2.75" thickBot="1" x14ac:dyDescent="0.25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4.75" thickBot="1" x14ac:dyDescent="0.25">
      <c r="B8" s="24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24"/>
    </row>
    <row r="9" spans="2:9" ht="24.75" customHeight="1" x14ac:dyDescent="0.2">
      <c r="B9" s="1" t="s">
        <v>12</v>
      </c>
      <c r="C9" s="19">
        <f>SUM(C10:C45)</f>
        <v>6129909713.7299986</v>
      </c>
      <c r="D9" s="19">
        <f>SUM(D10:D45)</f>
        <v>161172903.61999995</v>
      </c>
      <c r="E9" s="19">
        <f>SUM(E10:E45)</f>
        <v>6291082617.3499994</v>
      </c>
      <c r="F9" s="19">
        <f t="shared" ref="F9:G9" si="0">SUM(F10:F45)</f>
        <v>3407001344.1799994</v>
      </c>
      <c r="G9" s="19">
        <f t="shared" si="0"/>
        <v>3407001344.1799994</v>
      </c>
      <c r="H9" s="10">
        <f>SUM(E9-F9)</f>
        <v>2884081273.1700001</v>
      </c>
    </row>
    <row r="10" spans="2:9" x14ac:dyDescent="0.2">
      <c r="B10" s="2" t="s">
        <v>16</v>
      </c>
      <c r="C10" s="21">
        <v>4273000.4000000004</v>
      </c>
      <c r="D10" s="21">
        <v>0</v>
      </c>
      <c r="E10" s="22">
        <f>SUM(C10:D10)</f>
        <v>4273000.4000000004</v>
      </c>
      <c r="F10" s="21">
        <v>2765208.31</v>
      </c>
      <c r="G10" s="20">
        <v>2765208.31</v>
      </c>
      <c r="H10" s="22">
        <f t="shared" ref="H10:H75" si="1">SUM(E10-F10)</f>
        <v>1507792.0900000003</v>
      </c>
    </row>
    <row r="11" spans="2:9" x14ac:dyDescent="0.2">
      <c r="B11" s="2" t="s">
        <v>17</v>
      </c>
      <c r="C11" s="21">
        <v>32246925.43</v>
      </c>
      <c r="D11" s="21">
        <v>1680000</v>
      </c>
      <c r="E11" s="22">
        <f t="shared" ref="E11:E45" si="2">SUM(C11:D11)</f>
        <v>33926925.43</v>
      </c>
      <c r="F11" s="21">
        <v>22199362.140000001</v>
      </c>
      <c r="G11" s="20">
        <v>22199362.140000001</v>
      </c>
      <c r="H11" s="22">
        <f t="shared" si="1"/>
        <v>11727563.289999999</v>
      </c>
    </row>
    <row r="12" spans="2:9" x14ac:dyDescent="0.2">
      <c r="B12" s="2" t="s">
        <v>18</v>
      </c>
      <c r="C12" s="21">
        <v>14900894.43</v>
      </c>
      <c r="D12" s="21">
        <v>0</v>
      </c>
      <c r="E12" s="22">
        <f t="shared" si="2"/>
        <v>14900894.43</v>
      </c>
      <c r="F12" s="21">
        <v>9262273.0999999996</v>
      </c>
      <c r="G12" s="20">
        <v>9262273.0999999996</v>
      </c>
      <c r="H12" s="22">
        <f t="shared" si="1"/>
        <v>5638621.3300000001</v>
      </c>
    </row>
    <row r="13" spans="2:9" x14ac:dyDescent="0.2">
      <c r="B13" s="2" t="s">
        <v>19</v>
      </c>
      <c r="C13" s="21">
        <v>44019056.049999997</v>
      </c>
      <c r="D13" s="21">
        <v>0</v>
      </c>
      <c r="E13" s="22">
        <f t="shared" si="2"/>
        <v>44019056.049999997</v>
      </c>
      <c r="F13" s="21">
        <v>34168811.68</v>
      </c>
      <c r="G13" s="20">
        <v>34168811.68</v>
      </c>
      <c r="H13" s="22">
        <f t="shared" si="1"/>
        <v>9850244.3699999973</v>
      </c>
    </row>
    <row r="14" spans="2:9" x14ac:dyDescent="0.2">
      <c r="B14" s="2" t="s">
        <v>20</v>
      </c>
      <c r="C14" s="21">
        <v>10165427.75</v>
      </c>
      <c r="D14" s="21">
        <v>0</v>
      </c>
      <c r="E14" s="22">
        <f t="shared" si="2"/>
        <v>10165427.75</v>
      </c>
      <c r="F14" s="21">
        <v>6580812.9900000002</v>
      </c>
      <c r="G14" s="20">
        <v>6580812.9900000002</v>
      </c>
      <c r="H14" s="22">
        <f t="shared" si="1"/>
        <v>3584614.76</v>
      </c>
    </row>
    <row r="15" spans="2:9" x14ac:dyDescent="0.2">
      <c r="B15" s="2" t="s">
        <v>21</v>
      </c>
      <c r="C15" s="21">
        <v>117970183.15000001</v>
      </c>
      <c r="D15" s="21">
        <v>0</v>
      </c>
      <c r="E15" s="22">
        <f t="shared" si="2"/>
        <v>117970183.15000001</v>
      </c>
      <c r="F15" s="21">
        <v>89163721.939999998</v>
      </c>
      <c r="G15" s="20">
        <v>89163721.939999998</v>
      </c>
      <c r="H15" s="22">
        <f t="shared" si="1"/>
        <v>28806461.210000008</v>
      </c>
    </row>
    <row r="16" spans="2:9" x14ac:dyDescent="0.2">
      <c r="B16" s="2" t="s">
        <v>22</v>
      </c>
      <c r="C16" s="21">
        <v>122681969.90000001</v>
      </c>
      <c r="D16" s="21">
        <v>-2314585.5699999998</v>
      </c>
      <c r="E16" s="22">
        <f t="shared" si="2"/>
        <v>120367384.33000001</v>
      </c>
      <c r="F16" s="21">
        <v>74860035.209999993</v>
      </c>
      <c r="G16" s="20">
        <v>74860035.209999993</v>
      </c>
      <c r="H16" s="22">
        <f t="shared" si="1"/>
        <v>45507349.12000002</v>
      </c>
    </row>
    <row r="17" spans="2:8" x14ac:dyDescent="0.2">
      <c r="B17" s="2" t="s">
        <v>23</v>
      </c>
      <c r="C17" s="21">
        <v>316795855.93000001</v>
      </c>
      <c r="D17" s="21">
        <v>48149263.459999993</v>
      </c>
      <c r="E17" s="22">
        <f t="shared" si="2"/>
        <v>364945119.38999999</v>
      </c>
      <c r="F17" s="21">
        <v>271003748.24000001</v>
      </c>
      <c r="G17" s="20">
        <v>271003748.24000001</v>
      </c>
      <c r="H17" s="22">
        <f t="shared" si="1"/>
        <v>93941371.149999976</v>
      </c>
    </row>
    <row r="18" spans="2:8" x14ac:dyDescent="0.2">
      <c r="B18" s="2" t="s">
        <v>24</v>
      </c>
      <c r="C18" s="21">
        <v>15217767.050000001</v>
      </c>
      <c r="D18" s="21">
        <v>-48145.75</v>
      </c>
      <c r="E18" s="22">
        <f t="shared" si="2"/>
        <v>15169621.300000001</v>
      </c>
      <c r="F18" s="21">
        <v>10570456.949999999</v>
      </c>
      <c r="G18" s="20">
        <v>10570456.949999999</v>
      </c>
      <c r="H18" s="22">
        <f t="shared" si="1"/>
        <v>4599164.3500000015</v>
      </c>
    </row>
    <row r="19" spans="2:8" x14ac:dyDescent="0.2">
      <c r="B19" s="2" t="s">
        <v>25</v>
      </c>
      <c r="C19" s="21">
        <v>103287277.38</v>
      </c>
      <c r="D19" s="21">
        <v>0</v>
      </c>
      <c r="E19" s="22">
        <f t="shared" si="2"/>
        <v>103287277.38</v>
      </c>
      <c r="F19" s="21">
        <v>63679826.189999998</v>
      </c>
      <c r="G19" s="20">
        <v>63679826.189999998</v>
      </c>
      <c r="H19" s="22">
        <f t="shared" si="1"/>
        <v>39607451.189999998</v>
      </c>
    </row>
    <row r="20" spans="2:8" x14ac:dyDescent="0.2">
      <c r="B20" s="2" t="s">
        <v>26</v>
      </c>
      <c r="C20" s="21">
        <v>1008832861.1599998</v>
      </c>
      <c r="D20" s="21">
        <v>-42789290.490000002</v>
      </c>
      <c r="E20" s="22">
        <f t="shared" si="2"/>
        <v>966043570.66999984</v>
      </c>
      <c r="F20" s="21">
        <v>477674370.64999986</v>
      </c>
      <c r="G20" s="20">
        <v>477674370.64999986</v>
      </c>
      <c r="H20" s="22">
        <f t="shared" si="1"/>
        <v>488369200.01999998</v>
      </c>
    </row>
    <row r="21" spans="2:8" x14ac:dyDescent="0.2">
      <c r="B21" s="2" t="s">
        <v>27</v>
      </c>
      <c r="C21" s="21">
        <v>859171528.72000003</v>
      </c>
      <c r="D21" s="21">
        <v>0</v>
      </c>
      <c r="E21" s="22">
        <f t="shared" si="2"/>
        <v>859171528.72000003</v>
      </c>
      <c r="F21" s="21">
        <v>623941923.14999998</v>
      </c>
      <c r="G21" s="20">
        <v>623941923.14999998</v>
      </c>
      <c r="H21" s="22">
        <f t="shared" si="1"/>
        <v>235229605.57000005</v>
      </c>
    </row>
    <row r="22" spans="2:8" x14ac:dyDescent="0.2">
      <c r="B22" s="2" t="s">
        <v>28</v>
      </c>
      <c r="C22" s="21">
        <v>78801513.670000002</v>
      </c>
      <c r="D22" s="21">
        <v>0</v>
      </c>
      <c r="E22" s="22">
        <f t="shared" si="2"/>
        <v>78801513.670000002</v>
      </c>
      <c r="F22" s="21">
        <v>51970312.329999998</v>
      </c>
      <c r="G22" s="20">
        <v>51970312.329999998</v>
      </c>
      <c r="H22" s="22">
        <f t="shared" si="1"/>
        <v>26831201.340000004</v>
      </c>
    </row>
    <row r="23" spans="2:8" x14ac:dyDescent="0.2">
      <c r="B23" s="2" t="s">
        <v>29</v>
      </c>
      <c r="C23" s="21">
        <v>48671211.060000002</v>
      </c>
      <c r="D23" s="21">
        <v>2013455.5</v>
      </c>
      <c r="E23" s="22">
        <f t="shared" si="2"/>
        <v>50684666.560000002</v>
      </c>
      <c r="F23" s="21">
        <v>35858081.409999996</v>
      </c>
      <c r="G23" s="20">
        <v>35858081.409999996</v>
      </c>
      <c r="H23" s="22">
        <f t="shared" si="1"/>
        <v>14826585.150000006</v>
      </c>
    </row>
    <row r="24" spans="2:8" x14ac:dyDescent="0.2">
      <c r="B24" s="2" t="s">
        <v>30</v>
      </c>
      <c r="C24" s="21">
        <v>49105152.869999997</v>
      </c>
      <c r="D24" s="21">
        <v>0</v>
      </c>
      <c r="E24" s="22">
        <f t="shared" si="2"/>
        <v>49105152.869999997</v>
      </c>
      <c r="F24" s="21">
        <v>32995116.510000002</v>
      </c>
      <c r="G24" s="20">
        <v>32995116.510000002</v>
      </c>
      <c r="H24" s="22">
        <f t="shared" si="1"/>
        <v>16110036.359999996</v>
      </c>
    </row>
    <row r="25" spans="2:8" ht="24" x14ac:dyDescent="0.2">
      <c r="B25" s="2" t="s">
        <v>31</v>
      </c>
      <c r="C25" s="21">
        <v>52026000</v>
      </c>
      <c r="D25" s="21">
        <v>11000000</v>
      </c>
      <c r="E25" s="22">
        <f t="shared" si="2"/>
        <v>63026000</v>
      </c>
      <c r="F25" s="21">
        <v>50019500</v>
      </c>
      <c r="G25" s="20">
        <v>50019500</v>
      </c>
      <c r="H25" s="22">
        <f t="shared" si="1"/>
        <v>13006500</v>
      </c>
    </row>
    <row r="26" spans="2:8" x14ac:dyDescent="0.2">
      <c r="B26" s="2" t="s">
        <v>32</v>
      </c>
      <c r="C26" s="21">
        <v>10011946.880000001</v>
      </c>
      <c r="D26" s="21">
        <v>0</v>
      </c>
      <c r="E26" s="22">
        <f t="shared" si="2"/>
        <v>10011946.880000001</v>
      </c>
      <c r="F26" s="21">
        <v>5946235.3399999999</v>
      </c>
      <c r="G26" s="20">
        <v>5946235.3399999999</v>
      </c>
      <c r="H26" s="22">
        <f t="shared" si="1"/>
        <v>4065711.540000001</v>
      </c>
    </row>
    <row r="27" spans="2:8" x14ac:dyDescent="0.2">
      <c r="B27" s="2" t="s">
        <v>33</v>
      </c>
      <c r="C27" s="21">
        <v>18027583.420000002</v>
      </c>
      <c r="D27" s="21">
        <v>999949</v>
      </c>
      <c r="E27" s="22">
        <f t="shared" si="2"/>
        <v>19027532.420000002</v>
      </c>
      <c r="F27" s="21">
        <v>11810859.76</v>
      </c>
      <c r="G27" s="20">
        <v>11810859.76</v>
      </c>
      <c r="H27" s="22">
        <f t="shared" si="1"/>
        <v>7216672.660000002</v>
      </c>
    </row>
    <row r="28" spans="2:8" ht="24" x14ac:dyDescent="0.2">
      <c r="B28" s="2" t="s">
        <v>34</v>
      </c>
      <c r="C28" s="21">
        <v>57768674.649999999</v>
      </c>
      <c r="D28" s="21">
        <v>0</v>
      </c>
      <c r="E28" s="22">
        <f t="shared" si="2"/>
        <v>57768674.649999999</v>
      </c>
      <c r="F28" s="21">
        <v>37513363.609999999</v>
      </c>
      <c r="G28" s="20">
        <v>37513363.609999999</v>
      </c>
      <c r="H28" s="22">
        <f t="shared" si="1"/>
        <v>20255311.039999999</v>
      </c>
    </row>
    <row r="29" spans="2:8" x14ac:dyDescent="0.2">
      <c r="B29" s="2" t="s">
        <v>35</v>
      </c>
      <c r="C29" s="21">
        <v>4450628.84</v>
      </c>
      <c r="D29" s="21">
        <v>0</v>
      </c>
      <c r="E29" s="22">
        <f t="shared" si="2"/>
        <v>4450628.84</v>
      </c>
      <c r="F29" s="21">
        <v>2014014.54</v>
      </c>
      <c r="G29" s="20">
        <v>2014014.54</v>
      </c>
      <c r="H29" s="22">
        <f t="shared" si="1"/>
        <v>2436614.2999999998</v>
      </c>
    </row>
    <row r="30" spans="2:8" x14ac:dyDescent="0.2">
      <c r="B30" s="2" t="s">
        <v>36</v>
      </c>
      <c r="C30" s="21">
        <v>101173426.84999999</v>
      </c>
      <c r="D30" s="21">
        <v>-847978.19000000006</v>
      </c>
      <c r="E30" s="22">
        <f t="shared" si="2"/>
        <v>100325448.66</v>
      </c>
      <c r="F30" s="21">
        <v>64385316.049999997</v>
      </c>
      <c r="G30" s="20">
        <v>64385316.049999997</v>
      </c>
      <c r="H30" s="22">
        <f t="shared" si="1"/>
        <v>35940132.609999999</v>
      </c>
    </row>
    <row r="31" spans="2:8" ht="24" x14ac:dyDescent="0.2">
      <c r="B31" s="2" t="s">
        <v>37</v>
      </c>
      <c r="C31" s="21">
        <v>652682736</v>
      </c>
      <c r="D31" s="21">
        <v>0</v>
      </c>
      <c r="E31" s="22">
        <f t="shared" si="2"/>
        <v>652682736</v>
      </c>
      <c r="F31" s="21">
        <v>525633984.19</v>
      </c>
      <c r="G31" s="20">
        <v>525633984.19</v>
      </c>
      <c r="H31" s="22">
        <f t="shared" si="1"/>
        <v>127048751.81</v>
      </c>
    </row>
    <row r="32" spans="2:8" x14ac:dyDescent="0.2">
      <c r="B32" s="2" t="s">
        <v>38</v>
      </c>
      <c r="C32" s="21">
        <v>4341233.6900000004</v>
      </c>
      <c r="D32" s="21">
        <v>0</v>
      </c>
      <c r="E32" s="22">
        <f t="shared" si="2"/>
        <v>4341233.6900000004</v>
      </c>
      <c r="F32" s="21">
        <v>3263972.4</v>
      </c>
      <c r="G32" s="20">
        <v>3263972.4</v>
      </c>
      <c r="H32" s="22">
        <f t="shared" si="1"/>
        <v>1077261.2900000005</v>
      </c>
    </row>
    <row r="33" spans="2:8" ht="24" x14ac:dyDescent="0.2">
      <c r="B33" s="2" t="s">
        <v>39</v>
      </c>
      <c r="C33" s="21">
        <v>149406850</v>
      </c>
      <c r="D33" s="21">
        <v>0</v>
      </c>
      <c r="E33" s="22">
        <f t="shared" si="2"/>
        <v>149406850</v>
      </c>
      <c r="F33" s="21">
        <v>112055135.03999999</v>
      </c>
      <c r="G33" s="20">
        <v>112055135.03999999</v>
      </c>
      <c r="H33" s="22">
        <f t="shared" si="1"/>
        <v>37351714.960000008</v>
      </c>
    </row>
    <row r="34" spans="2:8" x14ac:dyDescent="0.2">
      <c r="B34" s="2" t="s">
        <v>52</v>
      </c>
      <c r="C34" s="21">
        <v>5000000</v>
      </c>
      <c r="D34" s="21">
        <v>0</v>
      </c>
      <c r="E34" s="22">
        <f t="shared" si="2"/>
        <v>5000000</v>
      </c>
      <c r="F34" s="21">
        <v>4000000</v>
      </c>
      <c r="G34" s="20">
        <v>4000000</v>
      </c>
      <c r="H34" s="22">
        <f t="shared" si="1"/>
        <v>1000000</v>
      </c>
    </row>
    <row r="35" spans="2:8" ht="24" x14ac:dyDescent="0.2">
      <c r="B35" s="2" t="s">
        <v>40</v>
      </c>
      <c r="C35" s="21">
        <v>25312000</v>
      </c>
      <c r="D35" s="21">
        <v>0</v>
      </c>
      <c r="E35" s="22">
        <f t="shared" si="2"/>
        <v>25312000</v>
      </c>
      <c r="F35" s="21">
        <v>19590322</v>
      </c>
      <c r="G35" s="20">
        <v>19590322</v>
      </c>
      <c r="H35" s="22">
        <f t="shared" si="1"/>
        <v>5721678</v>
      </c>
    </row>
    <row r="36" spans="2:8" x14ac:dyDescent="0.2">
      <c r="B36" s="2" t="s">
        <v>41</v>
      </c>
      <c r="C36" s="21">
        <v>32525312.75</v>
      </c>
      <c r="D36" s="21">
        <v>0</v>
      </c>
      <c r="E36" s="22">
        <f t="shared" si="2"/>
        <v>32525312.75</v>
      </c>
      <c r="F36" s="21">
        <v>22272548.750000004</v>
      </c>
      <c r="G36" s="20">
        <v>22272548.750000004</v>
      </c>
      <c r="H36" s="22">
        <f t="shared" si="1"/>
        <v>10252763.999999996</v>
      </c>
    </row>
    <row r="37" spans="2:8" x14ac:dyDescent="0.2">
      <c r="B37" s="2" t="s">
        <v>42</v>
      </c>
      <c r="C37" s="21">
        <v>109899788.23</v>
      </c>
      <c r="D37" s="21">
        <v>0</v>
      </c>
      <c r="E37" s="22">
        <f t="shared" si="2"/>
        <v>109899788.23</v>
      </c>
      <c r="F37" s="21">
        <v>73670719.909999996</v>
      </c>
      <c r="G37" s="20">
        <v>73670719.909999996</v>
      </c>
      <c r="H37" s="22">
        <f t="shared" si="1"/>
        <v>36229068.320000008</v>
      </c>
    </row>
    <row r="38" spans="2:8" ht="24" x14ac:dyDescent="0.2">
      <c r="B38" s="2" t="s">
        <v>43</v>
      </c>
      <c r="C38" s="21">
        <v>13293467.52</v>
      </c>
      <c r="D38" s="21">
        <v>0</v>
      </c>
      <c r="E38" s="22">
        <f t="shared" si="2"/>
        <v>13293467.52</v>
      </c>
      <c r="F38" s="21">
        <v>7704013.459999999</v>
      </c>
      <c r="G38" s="20">
        <v>7704013.459999999</v>
      </c>
      <c r="H38" s="22">
        <f t="shared" si="1"/>
        <v>5589454.0600000005</v>
      </c>
    </row>
    <row r="39" spans="2:8" x14ac:dyDescent="0.2">
      <c r="B39" s="2" t="s">
        <v>44</v>
      </c>
      <c r="C39" s="21">
        <v>206731331.52000001</v>
      </c>
      <c r="D39" s="21">
        <v>0</v>
      </c>
      <c r="E39" s="22">
        <f t="shared" si="2"/>
        <v>206731331.52000001</v>
      </c>
      <c r="F39" s="21">
        <v>175725691.19999999</v>
      </c>
      <c r="G39" s="20">
        <v>175725691.19999999</v>
      </c>
      <c r="H39" s="22">
        <f t="shared" si="1"/>
        <v>31005640.320000023</v>
      </c>
    </row>
    <row r="40" spans="2:8" x14ac:dyDescent="0.2">
      <c r="B40" s="2" t="s">
        <v>45</v>
      </c>
      <c r="C40" s="21">
        <v>17550000</v>
      </c>
      <c r="D40" s="21">
        <v>0</v>
      </c>
      <c r="E40" s="22">
        <f t="shared" si="2"/>
        <v>17550000</v>
      </c>
      <c r="F40" s="21">
        <v>12814195.049999999</v>
      </c>
      <c r="G40" s="20">
        <v>12814195.049999999</v>
      </c>
      <c r="H40" s="22">
        <f t="shared" si="1"/>
        <v>4735804.9500000011</v>
      </c>
    </row>
    <row r="41" spans="2:8" x14ac:dyDescent="0.2">
      <c r="B41" s="2" t="s">
        <v>46</v>
      </c>
      <c r="C41" s="21">
        <v>2986000</v>
      </c>
      <c r="D41" s="21">
        <v>1320000</v>
      </c>
      <c r="E41" s="22">
        <f t="shared" si="2"/>
        <v>4306000</v>
      </c>
      <c r="F41" s="21">
        <v>3570900</v>
      </c>
      <c r="G41" s="20">
        <v>3570900</v>
      </c>
      <c r="H41" s="22">
        <f t="shared" si="1"/>
        <v>735100</v>
      </c>
    </row>
    <row r="42" spans="2:8" x14ac:dyDescent="0.2">
      <c r="B42" s="2" t="s">
        <v>47</v>
      </c>
      <c r="C42" s="21">
        <v>6706468.3099999996</v>
      </c>
      <c r="D42" s="21">
        <v>0</v>
      </c>
      <c r="E42" s="22">
        <f t="shared" si="2"/>
        <v>6706468.3099999996</v>
      </c>
      <c r="F42" s="21">
        <v>3171186.05</v>
      </c>
      <c r="G42" s="20">
        <v>3171186.05</v>
      </c>
      <c r="H42" s="22">
        <f t="shared" si="1"/>
        <v>3535282.26</v>
      </c>
    </row>
    <row r="43" spans="2:8" x14ac:dyDescent="0.2">
      <c r="B43" s="2" t="s">
        <v>48</v>
      </c>
      <c r="C43" s="21">
        <v>16128264.9</v>
      </c>
      <c r="D43" s="21">
        <v>0</v>
      </c>
      <c r="E43" s="22">
        <f t="shared" si="2"/>
        <v>16128264.9</v>
      </c>
      <c r="F43" s="21">
        <v>8386403.3100000005</v>
      </c>
      <c r="G43" s="20">
        <v>8386403.3100000005</v>
      </c>
      <c r="H43" s="22">
        <f t="shared" si="1"/>
        <v>7741861.5899999999</v>
      </c>
    </row>
    <row r="44" spans="2:8" ht="24" x14ac:dyDescent="0.2">
      <c r="B44" s="2" t="s">
        <v>49</v>
      </c>
      <c r="C44" s="21">
        <v>31671123.399999999</v>
      </c>
      <c r="D44" s="21">
        <v>0</v>
      </c>
      <c r="E44" s="22">
        <f t="shared" si="2"/>
        <v>31671123.399999999</v>
      </c>
      <c r="F44" s="21">
        <v>24219234.800000001</v>
      </c>
      <c r="G44" s="20">
        <v>24219234.800000001</v>
      </c>
      <c r="H44" s="22">
        <f t="shared" si="1"/>
        <v>7451888.5999999978</v>
      </c>
    </row>
    <row r="45" spans="2:8" x14ac:dyDescent="0.2">
      <c r="B45" s="2" t="s">
        <v>50</v>
      </c>
      <c r="C45" s="21">
        <v>1786076251.8199997</v>
      </c>
      <c r="D45" s="21">
        <v>142010235.65999997</v>
      </c>
      <c r="E45" s="22">
        <f t="shared" si="2"/>
        <v>1928086487.4799995</v>
      </c>
      <c r="F45" s="21">
        <v>432539687.91999984</v>
      </c>
      <c r="G45" s="20">
        <v>432539687.91999984</v>
      </c>
      <c r="H45" s="22">
        <f t="shared" si="1"/>
        <v>1495546799.5599997</v>
      </c>
    </row>
    <row r="46" spans="2:8" ht="12" customHeight="1" x14ac:dyDescent="0.2">
      <c r="B46" s="7"/>
      <c r="C46" s="8"/>
      <c r="D46" s="8"/>
      <c r="E46" s="12"/>
      <c r="F46" s="8"/>
      <c r="G46" s="8"/>
      <c r="H46" s="12"/>
    </row>
    <row r="47" spans="2:8" ht="25.5" customHeight="1" x14ac:dyDescent="0.2">
      <c r="B47" s="2" t="s">
        <v>13</v>
      </c>
      <c r="C47" s="20">
        <f>SUM(C48:C83)</f>
        <v>919299808.27000022</v>
      </c>
      <c r="D47" s="20">
        <f t="shared" ref="D47:G47" si="3">SUM(D48:D83)</f>
        <v>0</v>
      </c>
      <c r="E47" s="20">
        <f t="shared" si="3"/>
        <v>919299808.27000022</v>
      </c>
      <c r="F47" s="20">
        <f t="shared" si="3"/>
        <v>919299808.27000022</v>
      </c>
      <c r="G47" s="20">
        <f t="shared" si="3"/>
        <v>919299808.27000022</v>
      </c>
      <c r="H47" s="20">
        <f t="shared" si="1"/>
        <v>0</v>
      </c>
    </row>
    <row r="48" spans="2:8" x14ac:dyDescent="0.2">
      <c r="B48" s="2" t="s">
        <v>16</v>
      </c>
      <c r="C48" s="21">
        <v>0</v>
      </c>
      <c r="D48" s="21">
        <v>0</v>
      </c>
      <c r="E48" s="22">
        <f>SUM(C48:D48)</f>
        <v>0</v>
      </c>
      <c r="F48" s="21">
        <v>0</v>
      </c>
      <c r="G48" s="21">
        <v>0</v>
      </c>
      <c r="H48" s="22">
        <f t="shared" si="1"/>
        <v>0</v>
      </c>
    </row>
    <row r="49" spans="2:8" x14ac:dyDescent="0.2">
      <c r="B49" s="2" t="s">
        <v>17</v>
      </c>
      <c r="C49" s="21">
        <v>0</v>
      </c>
      <c r="D49" s="21">
        <v>0</v>
      </c>
      <c r="E49" s="22">
        <f t="shared" ref="E49:E83" si="4">SUM(C49:D49)</f>
        <v>0</v>
      </c>
      <c r="F49" s="21">
        <v>0</v>
      </c>
      <c r="G49" s="21">
        <v>0</v>
      </c>
      <c r="H49" s="22">
        <f t="shared" si="1"/>
        <v>0</v>
      </c>
    </row>
    <row r="50" spans="2:8" x14ac:dyDescent="0.2">
      <c r="B50" s="2" t="s">
        <v>18</v>
      </c>
      <c r="C50" s="21">
        <v>0</v>
      </c>
      <c r="D50" s="21">
        <v>0</v>
      </c>
      <c r="E50" s="22">
        <f t="shared" si="4"/>
        <v>0</v>
      </c>
      <c r="F50" s="21">
        <v>0</v>
      </c>
      <c r="G50" s="21">
        <v>0</v>
      </c>
      <c r="H50" s="22">
        <f t="shared" si="1"/>
        <v>0</v>
      </c>
    </row>
    <row r="51" spans="2:8" x14ac:dyDescent="0.2">
      <c r="B51" s="2" t="s">
        <v>19</v>
      </c>
      <c r="C51" s="21">
        <v>0</v>
      </c>
      <c r="D51" s="21">
        <v>0</v>
      </c>
      <c r="E51" s="22">
        <f t="shared" si="4"/>
        <v>0</v>
      </c>
      <c r="F51" s="21">
        <v>0</v>
      </c>
      <c r="G51" s="21">
        <v>0</v>
      </c>
      <c r="H51" s="22">
        <f t="shared" si="1"/>
        <v>0</v>
      </c>
    </row>
    <row r="52" spans="2:8" x14ac:dyDescent="0.2">
      <c r="B52" s="2" t="s">
        <v>20</v>
      </c>
      <c r="C52" s="21">
        <v>0</v>
      </c>
      <c r="D52" s="21">
        <v>0</v>
      </c>
      <c r="E52" s="22">
        <f t="shared" si="4"/>
        <v>0</v>
      </c>
      <c r="F52" s="21">
        <v>0</v>
      </c>
      <c r="G52" s="21">
        <v>0</v>
      </c>
      <c r="H52" s="22">
        <f t="shared" si="1"/>
        <v>0</v>
      </c>
    </row>
    <row r="53" spans="2:8" x14ac:dyDescent="0.2">
      <c r="B53" s="2" t="s">
        <v>21</v>
      </c>
      <c r="C53" s="21">
        <v>0</v>
      </c>
      <c r="D53" s="21">
        <v>0</v>
      </c>
      <c r="E53" s="22">
        <f t="shared" si="4"/>
        <v>0</v>
      </c>
      <c r="F53" s="21">
        <v>0</v>
      </c>
      <c r="G53" s="21">
        <v>0</v>
      </c>
      <c r="H53" s="22">
        <f t="shared" si="1"/>
        <v>0</v>
      </c>
    </row>
    <row r="54" spans="2:8" x14ac:dyDescent="0.2">
      <c r="B54" s="2" t="s">
        <v>22</v>
      </c>
      <c r="C54" s="21">
        <v>0</v>
      </c>
      <c r="D54" s="21">
        <v>0</v>
      </c>
      <c r="E54" s="22">
        <f t="shared" si="4"/>
        <v>0</v>
      </c>
      <c r="F54" s="21">
        <v>0</v>
      </c>
      <c r="G54" s="21">
        <v>0</v>
      </c>
      <c r="H54" s="22">
        <f t="shared" si="1"/>
        <v>0</v>
      </c>
    </row>
    <row r="55" spans="2:8" x14ac:dyDescent="0.2">
      <c r="B55" s="2" t="s">
        <v>23</v>
      </c>
      <c r="C55" s="21">
        <v>0</v>
      </c>
      <c r="D55" s="21">
        <v>0</v>
      </c>
      <c r="E55" s="22">
        <f t="shared" si="4"/>
        <v>0</v>
      </c>
      <c r="F55" s="21">
        <v>0</v>
      </c>
      <c r="G55" s="21">
        <v>0</v>
      </c>
      <c r="H55" s="22">
        <f t="shared" si="1"/>
        <v>0</v>
      </c>
    </row>
    <row r="56" spans="2:8" x14ac:dyDescent="0.2">
      <c r="B56" s="2" t="s">
        <v>24</v>
      </c>
      <c r="C56" s="21">
        <v>0</v>
      </c>
      <c r="D56" s="21">
        <v>0</v>
      </c>
      <c r="E56" s="22">
        <f t="shared" si="4"/>
        <v>0</v>
      </c>
      <c r="F56" s="21">
        <v>0</v>
      </c>
      <c r="G56" s="21">
        <v>0</v>
      </c>
      <c r="H56" s="22">
        <f t="shared" si="1"/>
        <v>0</v>
      </c>
    </row>
    <row r="57" spans="2:8" x14ac:dyDescent="0.2">
      <c r="B57" s="2" t="s">
        <v>25</v>
      </c>
      <c r="C57" s="21">
        <v>0</v>
      </c>
      <c r="D57" s="21">
        <v>0</v>
      </c>
      <c r="E57" s="22">
        <f t="shared" si="4"/>
        <v>0</v>
      </c>
      <c r="F57" s="21">
        <v>0</v>
      </c>
      <c r="G57" s="21">
        <v>0</v>
      </c>
      <c r="H57" s="22">
        <f t="shared" si="1"/>
        <v>0</v>
      </c>
    </row>
    <row r="58" spans="2:8" x14ac:dyDescent="0.2">
      <c r="B58" s="2" t="s">
        <v>26</v>
      </c>
      <c r="C58" s="21">
        <v>268832608.45000005</v>
      </c>
      <c r="D58" s="21">
        <v>0</v>
      </c>
      <c r="E58" s="22">
        <f t="shared" si="4"/>
        <v>268832608.45000005</v>
      </c>
      <c r="F58" s="21">
        <v>268832608.45000005</v>
      </c>
      <c r="G58" s="21">
        <v>268832608.45000005</v>
      </c>
      <c r="H58" s="22">
        <f t="shared" si="1"/>
        <v>0</v>
      </c>
    </row>
    <row r="59" spans="2:8" x14ac:dyDescent="0.2">
      <c r="B59" s="2" t="s">
        <v>27</v>
      </c>
      <c r="C59" s="21">
        <v>0</v>
      </c>
      <c r="D59" s="21">
        <v>0</v>
      </c>
      <c r="E59" s="22">
        <f t="shared" si="4"/>
        <v>0</v>
      </c>
      <c r="F59" s="21">
        <v>0</v>
      </c>
      <c r="G59" s="21">
        <v>0</v>
      </c>
      <c r="H59" s="22">
        <f t="shared" si="1"/>
        <v>0</v>
      </c>
    </row>
    <row r="60" spans="2:8" x14ac:dyDescent="0.2">
      <c r="B60" s="2" t="s">
        <v>28</v>
      </c>
      <c r="C60" s="21">
        <v>0</v>
      </c>
      <c r="D60" s="21">
        <v>0</v>
      </c>
      <c r="E60" s="22">
        <f t="shared" si="4"/>
        <v>0</v>
      </c>
      <c r="F60" s="21">
        <v>0</v>
      </c>
      <c r="G60" s="21">
        <v>0</v>
      </c>
      <c r="H60" s="22">
        <f t="shared" si="1"/>
        <v>0</v>
      </c>
    </row>
    <row r="61" spans="2:8" x14ac:dyDescent="0.2">
      <c r="B61" s="2" t="s">
        <v>29</v>
      </c>
      <c r="C61" s="21">
        <v>0</v>
      </c>
      <c r="D61" s="21">
        <v>0</v>
      </c>
      <c r="E61" s="22">
        <f t="shared" si="4"/>
        <v>0</v>
      </c>
      <c r="F61" s="21">
        <v>0</v>
      </c>
      <c r="G61" s="21">
        <v>0</v>
      </c>
      <c r="H61" s="22">
        <f t="shared" si="1"/>
        <v>0</v>
      </c>
    </row>
    <row r="62" spans="2:8" x14ac:dyDescent="0.2">
      <c r="B62" s="2" t="s">
        <v>30</v>
      </c>
      <c r="C62" s="21">
        <v>0</v>
      </c>
      <c r="D62" s="21">
        <v>0</v>
      </c>
      <c r="E62" s="22">
        <f t="shared" si="4"/>
        <v>0</v>
      </c>
      <c r="F62" s="21">
        <v>0</v>
      </c>
      <c r="G62" s="21">
        <v>0</v>
      </c>
      <c r="H62" s="22">
        <f t="shared" si="1"/>
        <v>0</v>
      </c>
    </row>
    <row r="63" spans="2:8" ht="24" x14ac:dyDescent="0.2">
      <c r="B63" s="2" t="s">
        <v>31</v>
      </c>
      <c r="C63" s="21">
        <v>0</v>
      </c>
      <c r="D63" s="21">
        <v>0</v>
      </c>
      <c r="E63" s="22">
        <f t="shared" si="4"/>
        <v>0</v>
      </c>
      <c r="F63" s="21">
        <v>0</v>
      </c>
      <c r="G63" s="21">
        <v>0</v>
      </c>
      <c r="H63" s="22">
        <f t="shared" si="1"/>
        <v>0</v>
      </c>
    </row>
    <row r="64" spans="2:8" x14ac:dyDescent="0.2">
      <c r="B64" s="2" t="s">
        <v>32</v>
      </c>
      <c r="C64" s="21">
        <v>0</v>
      </c>
      <c r="D64" s="21">
        <v>0</v>
      </c>
      <c r="E64" s="22">
        <f t="shared" si="4"/>
        <v>0</v>
      </c>
      <c r="F64" s="21">
        <v>0</v>
      </c>
      <c r="G64" s="21">
        <v>0</v>
      </c>
      <c r="H64" s="22">
        <f t="shared" si="1"/>
        <v>0</v>
      </c>
    </row>
    <row r="65" spans="2:8" x14ac:dyDescent="0.2">
      <c r="B65" s="2" t="s">
        <v>33</v>
      </c>
      <c r="C65" s="21">
        <v>0</v>
      </c>
      <c r="D65" s="21">
        <v>0</v>
      </c>
      <c r="E65" s="22">
        <f t="shared" si="4"/>
        <v>0</v>
      </c>
      <c r="F65" s="21">
        <v>0</v>
      </c>
      <c r="G65" s="21">
        <v>0</v>
      </c>
      <c r="H65" s="22">
        <f t="shared" si="1"/>
        <v>0</v>
      </c>
    </row>
    <row r="66" spans="2:8" ht="24" x14ac:dyDescent="0.2">
      <c r="B66" s="2" t="s">
        <v>34</v>
      </c>
      <c r="C66" s="21">
        <v>0</v>
      </c>
      <c r="D66" s="21">
        <v>0</v>
      </c>
      <c r="E66" s="22">
        <f t="shared" si="4"/>
        <v>0</v>
      </c>
      <c r="F66" s="21">
        <v>0</v>
      </c>
      <c r="G66" s="21">
        <v>0</v>
      </c>
      <c r="H66" s="22">
        <f t="shared" si="1"/>
        <v>0</v>
      </c>
    </row>
    <row r="67" spans="2:8" x14ac:dyDescent="0.2">
      <c r="B67" s="2" t="s">
        <v>35</v>
      </c>
      <c r="C67" s="21">
        <v>0</v>
      </c>
      <c r="D67" s="21">
        <v>0</v>
      </c>
      <c r="E67" s="22">
        <f t="shared" si="4"/>
        <v>0</v>
      </c>
      <c r="F67" s="21">
        <v>0</v>
      </c>
      <c r="G67" s="21">
        <v>0</v>
      </c>
      <c r="H67" s="22">
        <f t="shared" si="1"/>
        <v>0</v>
      </c>
    </row>
    <row r="68" spans="2:8" x14ac:dyDescent="0.2">
      <c r="B68" s="2" t="s">
        <v>36</v>
      </c>
      <c r="C68" s="21">
        <v>0</v>
      </c>
      <c r="D68" s="21">
        <v>0</v>
      </c>
      <c r="E68" s="22">
        <f t="shared" si="4"/>
        <v>0</v>
      </c>
      <c r="F68" s="21">
        <v>0</v>
      </c>
      <c r="G68" s="21">
        <v>0</v>
      </c>
      <c r="H68" s="22">
        <f t="shared" si="1"/>
        <v>0</v>
      </c>
    </row>
    <row r="69" spans="2:8" ht="24" x14ac:dyDescent="0.2">
      <c r="B69" s="2" t="s">
        <v>37</v>
      </c>
      <c r="C69" s="21">
        <v>0</v>
      </c>
      <c r="D69" s="21">
        <v>0</v>
      </c>
      <c r="E69" s="22">
        <f t="shared" si="4"/>
        <v>0</v>
      </c>
      <c r="F69" s="21">
        <v>0</v>
      </c>
      <c r="G69" s="21">
        <v>0</v>
      </c>
      <c r="H69" s="22">
        <f t="shared" si="1"/>
        <v>0</v>
      </c>
    </row>
    <row r="70" spans="2:8" x14ac:dyDescent="0.2">
      <c r="B70" s="2" t="s">
        <v>38</v>
      </c>
      <c r="C70" s="21">
        <v>0</v>
      </c>
      <c r="D70" s="21">
        <v>0</v>
      </c>
      <c r="E70" s="22">
        <f t="shared" si="4"/>
        <v>0</v>
      </c>
      <c r="F70" s="21">
        <v>0</v>
      </c>
      <c r="G70" s="21">
        <v>0</v>
      </c>
      <c r="H70" s="22">
        <f t="shared" si="1"/>
        <v>0</v>
      </c>
    </row>
    <row r="71" spans="2:8" ht="24" x14ac:dyDescent="0.2">
      <c r="B71" s="2" t="s">
        <v>39</v>
      </c>
      <c r="C71" s="21">
        <v>0</v>
      </c>
      <c r="D71" s="21">
        <v>0</v>
      </c>
      <c r="E71" s="22">
        <f t="shared" si="4"/>
        <v>0</v>
      </c>
      <c r="F71" s="21">
        <v>0</v>
      </c>
      <c r="G71" s="21">
        <v>0</v>
      </c>
      <c r="H71" s="22">
        <f t="shared" si="1"/>
        <v>0</v>
      </c>
    </row>
    <row r="72" spans="2:8" x14ac:dyDescent="0.2">
      <c r="B72" s="2" t="s">
        <v>52</v>
      </c>
      <c r="C72" s="21">
        <v>0</v>
      </c>
      <c r="D72" s="21">
        <v>0</v>
      </c>
      <c r="E72" s="22">
        <f t="shared" si="4"/>
        <v>0</v>
      </c>
      <c r="F72" s="21">
        <v>0</v>
      </c>
      <c r="G72" s="21">
        <v>0</v>
      </c>
      <c r="H72" s="22">
        <f t="shared" si="1"/>
        <v>0</v>
      </c>
    </row>
    <row r="73" spans="2:8" ht="24" x14ac:dyDescent="0.2">
      <c r="B73" s="2" t="s">
        <v>40</v>
      </c>
      <c r="C73" s="21">
        <v>0</v>
      </c>
      <c r="D73" s="21">
        <v>0</v>
      </c>
      <c r="E73" s="22">
        <f t="shared" si="4"/>
        <v>0</v>
      </c>
      <c r="F73" s="21">
        <v>0</v>
      </c>
      <c r="G73" s="21">
        <v>0</v>
      </c>
      <c r="H73" s="22">
        <f t="shared" si="1"/>
        <v>0</v>
      </c>
    </row>
    <row r="74" spans="2:8" x14ac:dyDescent="0.2">
      <c r="B74" s="2" t="s">
        <v>41</v>
      </c>
      <c r="C74" s="21">
        <v>0</v>
      </c>
      <c r="D74" s="21">
        <v>0</v>
      </c>
      <c r="E74" s="22">
        <f t="shared" si="4"/>
        <v>0</v>
      </c>
      <c r="F74" s="21">
        <v>0</v>
      </c>
      <c r="G74" s="21">
        <v>0</v>
      </c>
      <c r="H74" s="22">
        <f t="shared" si="1"/>
        <v>0</v>
      </c>
    </row>
    <row r="75" spans="2:8" x14ac:dyDescent="0.2">
      <c r="B75" s="2" t="s">
        <v>42</v>
      </c>
      <c r="C75" s="21">
        <v>0</v>
      </c>
      <c r="D75" s="21">
        <v>0</v>
      </c>
      <c r="E75" s="22">
        <f t="shared" si="4"/>
        <v>0</v>
      </c>
      <c r="F75" s="21">
        <v>0</v>
      </c>
      <c r="G75" s="21">
        <v>0</v>
      </c>
      <c r="H75" s="22">
        <f t="shared" si="1"/>
        <v>0</v>
      </c>
    </row>
    <row r="76" spans="2:8" ht="24" x14ac:dyDescent="0.2">
      <c r="B76" s="2" t="s">
        <v>43</v>
      </c>
      <c r="C76" s="21">
        <v>0</v>
      </c>
      <c r="D76" s="21">
        <v>0</v>
      </c>
      <c r="E76" s="22">
        <f t="shared" si="4"/>
        <v>0</v>
      </c>
      <c r="F76" s="21">
        <v>0</v>
      </c>
      <c r="G76" s="21">
        <v>0</v>
      </c>
      <c r="H76" s="22">
        <f t="shared" ref="H76:H83" si="5">SUM(E76-F76)</f>
        <v>0</v>
      </c>
    </row>
    <row r="77" spans="2:8" x14ac:dyDescent="0.2">
      <c r="B77" s="2" t="s">
        <v>44</v>
      </c>
      <c r="C77" s="21">
        <v>0</v>
      </c>
      <c r="D77" s="21">
        <v>0</v>
      </c>
      <c r="E77" s="22">
        <f t="shared" si="4"/>
        <v>0</v>
      </c>
      <c r="F77" s="21">
        <v>0</v>
      </c>
      <c r="G77" s="21">
        <v>0</v>
      </c>
      <c r="H77" s="22">
        <f t="shared" si="5"/>
        <v>0</v>
      </c>
    </row>
    <row r="78" spans="2:8" x14ac:dyDescent="0.2">
      <c r="B78" s="2" t="s">
        <v>45</v>
      </c>
      <c r="C78" s="21">
        <v>0</v>
      </c>
      <c r="D78" s="21">
        <v>0</v>
      </c>
      <c r="E78" s="22">
        <f t="shared" si="4"/>
        <v>0</v>
      </c>
      <c r="F78" s="21">
        <v>0</v>
      </c>
      <c r="G78" s="21">
        <v>0</v>
      </c>
      <c r="H78" s="22">
        <f t="shared" si="5"/>
        <v>0</v>
      </c>
    </row>
    <row r="79" spans="2:8" x14ac:dyDescent="0.2">
      <c r="B79" s="2" t="s">
        <v>46</v>
      </c>
      <c r="C79" s="21">
        <v>0</v>
      </c>
      <c r="D79" s="21">
        <v>0</v>
      </c>
      <c r="E79" s="22">
        <f t="shared" si="4"/>
        <v>0</v>
      </c>
      <c r="F79" s="21">
        <v>0</v>
      </c>
      <c r="G79" s="21">
        <v>0</v>
      </c>
      <c r="H79" s="22">
        <f t="shared" si="5"/>
        <v>0</v>
      </c>
    </row>
    <row r="80" spans="2:8" x14ac:dyDescent="0.2">
      <c r="B80" s="2" t="s">
        <v>47</v>
      </c>
      <c r="C80" s="21">
        <v>0</v>
      </c>
      <c r="D80" s="21">
        <v>0</v>
      </c>
      <c r="E80" s="22">
        <f t="shared" si="4"/>
        <v>0</v>
      </c>
      <c r="F80" s="21">
        <v>0</v>
      </c>
      <c r="G80" s="21">
        <v>0</v>
      </c>
      <c r="H80" s="22">
        <f t="shared" si="5"/>
        <v>0</v>
      </c>
    </row>
    <row r="81" spans="2:8" x14ac:dyDescent="0.2">
      <c r="B81" s="2" t="s">
        <v>48</v>
      </c>
      <c r="C81" s="21">
        <v>0</v>
      </c>
      <c r="D81" s="21">
        <v>0</v>
      </c>
      <c r="E81" s="22">
        <f t="shared" si="4"/>
        <v>0</v>
      </c>
      <c r="F81" s="21">
        <v>0</v>
      </c>
      <c r="G81" s="21">
        <v>0</v>
      </c>
      <c r="H81" s="22">
        <f t="shared" si="5"/>
        <v>0</v>
      </c>
    </row>
    <row r="82" spans="2:8" ht="24" x14ac:dyDescent="0.2">
      <c r="B82" s="2" t="s">
        <v>49</v>
      </c>
      <c r="C82" s="21">
        <v>0</v>
      </c>
      <c r="D82" s="21">
        <v>0</v>
      </c>
      <c r="E82" s="22">
        <f t="shared" si="4"/>
        <v>0</v>
      </c>
      <c r="F82" s="21">
        <v>0</v>
      </c>
      <c r="G82" s="21">
        <v>0</v>
      </c>
      <c r="H82" s="22">
        <f t="shared" si="5"/>
        <v>0</v>
      </c>
    </row>
    <row r="83" spans="2:8" x14ac:dyDescent="0.2">
      <c r="B83" s="2" t="s">
        <v>50</v>
      </c>
      <c r="C83" s="21">
        <v>650467199.82000017</v>
      </c>
      <c r="D83" s="21">
        <v>0</v>
      </c>
      <c r="E83" s="22">
        <f t="shared" si="4"/>
        <v>650467199.82000017</v>
      </c>
      <c r="F83" s="21">
        <v>650467199.82000017</v>
      </c>
      <c r="G83" s="21">
        <v>650467199.82000017</v>
      </c>
      <c r="H83" s="22">
        <f t="shared" si="5"/>
        <v>0</v>
      </c>
    </row>
    <row r="84" spans="2:8" ht="12" customHeight="1" x14ac:dyDescent="0.2">
      <c r="B84" s="9"/>
      <c r="C84" s="8"/>
      <c r="D84" s="8"/>
      <c r="E84" s="12"/>
      <c r="F84" s="8"/>
      <c r="G84" s="8"/>
      <c r="H84" s="12"/>
    </row>
    <row r="85" spans="2:8" x14ac:dyDescent="0.2">
      <c r="B85" s="3" t="s">
        <v>14</v>
      </c>
      <c r="C85" s="4">
        <f t="shared" ref="C85:H85" si="6">SUM(C9,C47)</f>
        <v>7049209521.999999</v>
      </c>
      <c r="D85" s="4">
        <f t="shared" si="6"/>
        <v>161172903.61999995</v>
      </c>
      <c r="E85" s="13">
        <f t="shared" si="6"/>
        <v>7210382425.6199999</v>
      </c>
      <c r="F85" s="4">
        <f t="shared" si="6"/>
        <v>4326301152.4499998</v>
      </c>
      <c r="G85" s="4">
        <f t="shared" si="6"/>
        <v>4326301152.4499998</v>
      </c>
      <c r="H85" s="13">
        <f t="shared" si="6"/>
        <v>2884081273.1700001</v>
      </c>
    </row>
    <row r="86" spans="2:8" ht="12.75" thickBot="1" x14ac:dyDescent="0.25">
      <c r="B86" s="5"/>
      <c r="C86" s="6"/>
      <c r="D86" s="6"/>
      <c r="E86" s="14"/>
      <c r="F86" s="6"/>
      <c r="G86" s="6"/>
      <c r="H86" s="14"/>
    </row>
    <row r="87" spans="2:8" ht="11.25" customHeight="1" x14ac:dyDescent="0.2">
      <c r="C87" s="17"/>
      <c r="D87" s="17"/>
      <c r="E87" s="18"/>
      <c r="F87" s="17"/>
      <c r="G87" s="17"/>
      <c r="H87" s="17"/>
    </row>
    <row r="88" spans="2:8" x14ac:dyDescent="0.2">
      <c r="C88" s="17"/>
      <c r="D88" s="17"/>
      <c r="E88" s="17"/>
      <c r="F88" s="17"/>
      <c r="G88" s="17"/>
      <c r="H88" s="17"/>
    </row>
    <row r="89" spans="2:8" x14ac:dyDescent="0.2">
      <c r="C89" s="17"/>
      <c r="D89" s="17"/>
      <c r="E89" s="17"/>
      <c r="F89" s="17"/>
      <c r="G89" s="17"/>
      <c r="H89" s="17"/>
    </row>
    <row r="90" spans="2:8" x14ac:dyDescent="0.2">
      <c r="C90" s="17"/>
      <c r="D90" s="17"/>
      <c r="E90" s="17"/>
      <c r="F90" s="17"/>
      <c r="G90" s="17"/>
      <c r="H90" s="17"/>
    </row>
    <row r="91" spans="2:8" x14ac:dyDescent="0.2">
      <c r="C91" s="17"/>
      <c r="D91" s="17"/>
      <c r="E91" s="17"/>
      <c r="F91" s="17"/>
      <c r="G91" s="17"/>
      <c r="H91" s="17"/>
    </row>
    <row r="92" spans="2:8" x14ac:dyDescent="0.2">
      <c r="C92" s="17"/>
      <c r="D92" s="17"/>
      <c r="E92" s="17"/>
      <c r="F92" s="17"/>
      <c r="G92" s="17"/>
    </row>
    <row r="93" spans="2:8" x14ac:dyDescent="0.2">
      <c r="C93" s="17"/>
      <c r="D93" s="17"/>
      <c r="E93" s="17"/>
      <c r="F93" s="17"/>
      <c r="G93" s="17"/>
      <c r="H93" s="17"/>
    </row>
    <row r="94" spans="2:8" x14ac:dyDescent="0.2">
      <c r="C94" s="17"/>
      <c r="D94" s="17"/>
      <c r="E94" s="17"/>
      <c r="F94" s="17"/>
      <c r="G94" s="17"/>
      <c r="H94" s="17"/>
    </row>
    <row r="95" spans="2:8" x14ac:dyDescent="0.2">
      <c r="C95" s="17"/>
      <c r="D95" s="17"/>
      <c r="E95" s="17"/>
      <c r="F95" s="17"/>
      <c r="G95" s="17"/>
      <c r="H95" s="17"/>
    </row>
    <row r="96" spans="2:8" x14ac:dyDescent="0.2">
      <c r="C96" s="17"/>
      <c r="D96" s="17"/>
      <c r="E96" s="17"/>
      <c r="F96" s="17"/>
      <c r="G96" s="17"/>
      <c r="H96" s="17"/>
    </row>
    <row r="97" spans="3:8" x14ac:dyDescent="0.2">
      <c r="C97" s="17"/>
      <c r="D97" s="17"/>
      <c r="E97" s="17"/>
      <c r="F97" s="17"/>
      <c r="G97" s="17"/>
      <c r="H97" s="17"/>
    </row>
    <row r="98" spans="3:8" x14ac:dyDescent="0.2">
      <c r="C98" s="17"/>
      <c r="D98" s="17"/>
      <c r="E98" s="17"/>
      <c r="F98" s="17"/>
      <c r="G98" s="17"/>
      <c r="H98" s="17"/>
    </row>
    <row r="99" spans="3:8" x14ac:dyDescent="0.2">
      <c r="C99" s="17"/>
      <c r="D99" s="17"/>
      <c r="E99" s="17"/>
      <c r="F99" s="17"/>
      <c r="G99" s="17"/>
      <c r="H99" s="17"/>
    </row>
    <row r="100" spans="3:8" x14ac:dyDescent="0.2">
      <c r="C100" s="17"/>
      <c r="D100" s="17"/>
      <c r="E100" s="17"/>
      <c r="F100" s="17"/>
      <c r="G100" s="17"/>
      <c r="H100" s="17"/>
    </row>
    <row r="101" spans="3:8" x14ac:dyDescent="0.2">
      <c r="C101" s="17"/>
      <c r="D101" s="17"/>
      <c r="E101" s="17"/>
      <c r="F101" s="17"/>
      <c r="G101" s="17"/>
      <c r="H101" s="17"/>
    </row>
    <row r="102" spans="3:8" x14ac:dyDescent="0.2">
      <c r="C102" s="17"/>
      <c r="D102" s="17"/>
      <c r="E102" s="17"/>
      <c r="F102" s="17"/>
      <c r="G102" s="17"/>
      <c r="H102" s="17"/>
    </row>
    <row r="103" spans="3:8" x14ac:dyDescent="0.2">
      <c r="C103" s="17"/>
      <c r="D103" s="17"/>
      <c r="E103" s="17"/>
      <c r="F103" s="17"/>
      <c r="G103" s="17"/>
      <c r="H103" s="17"/>
    </row>
    <row r="104" spans="3:8" x14ac:dyDescent="0.2">
      <c r="C104" s="17"/>
      <c r="D104" s="17"/>
      <c r="E104" s="17"/>
      <c r="F104" s="17"/>
      <c r="G104" s="17"/>
      <c r="H104" s="17"/>
    </row>
    <row r="105" spans="3:8" x14ac:dyDescent="0.2">
      <c r="C105" s="17"/>
      <c r="D105" s="17"/>
      <c r="E105" s="17"/>
      <c r="F105" s="17"/>
      <c r="G105" s="17"/>
      <c r="H105" s="17"/>
    </row>
    <row r="106" spans="3:8" x14ac:dyDescent="0.2">
      <c r="C106" s="17"/>
      <c r="D106" s="17"/>
      <c r="E106" s="17"/>
      <c r="F106" s="17"/>
      <c r="G106" s="17"/>
      <c r="H106" s="17"/>
    </row>
    <row r="107" spans="3:8" x14ac:dyDescent="0.2">
      <c r="C107" s="17"/>
      <c r="D107" s="17"/>
      <c r="E107" s="17"/>
      <c r="F107" s="17"/>
      <c r="G107" s="17"/>
      <c r="H107" s="17"/>
    </row>
    <row r="108" spans="3:8" x14ac:dyDescent="0.2">
      <c r="C108" s="17"/>
      <c r="D108" s="17"/>
      <c r="E108" s="17"/>
      <c r="F108" s="17"/>
      <c r="G108" s="17"/>
      <c r="H108" s="17"/>
    </row>
    <row r="109" spans="3:8" x14ac:dyDescent="0.2">
      <c r="C109" s="17"/>
      <c r="D109" s="17"/>
      <c r="E109" s="17"/>
      <c r="F109" s="17"/>
      <c r="G109" s="17"/>
      <c r="H109" s="17"/>
    </row>
    <row r="110" spans="3:8" x14ac:dyDescent="0.2">
      <c r="C110" s="17"/>
      <c r="D110" s="17"/>
      <c r="E110" s="17"/>
      <c r="F110" s="17"/>
      <c r="G110" s="17"/>
      <c r="H110" s="17"/>
    </row>
    <row r="111" spans="3:8" x14ac:dyDescent="0.2">
      <c r="C111" s="17"/>
      <c r="D111" s="17"/>
      <c r="E111" s="17"/>
      <c r="F111" s="17"/>
      <c r="G111" s="17"/>
      <c r="H111" s="17"/>
    </row>
    <row r="112" spans="3:8" x14ac:dyDescent="0.2">
      <c r="C112" s="17"/>
      <c r="D112" s="17"/>
      <c r="E112" s="17"/>
      <c r="F112" s="17"/>
      <c r="G112" s="17"/>
      <c r="H112" s="17"/>
    </row>
    <row r="113" spans="3:8" x14ac:dyDescent="0.2">
      <c r="C113" s="17"/>
      <c r="D113" s="17"/>
      <c r="E113" s="17"/>
      <c r="F113" s="17"/>
      <c r="G113" s="17"/>
      <c r="H113" s="17"/>
    </row>
    <row r="114" spans="3:8" x14ac:dyDescent="0.2">
      <c r="C114" s="17"/>
      <c r="D114" s="17"/>
      <c r="E114" s="17"/>
      <c r="F114" s="17"/>
      <c r="G114" s="17"/>
      <c r="H114" s="17"/>
    </row>
    <row r="115" spans="3:8" x14ac:dyDescent="0.2">
      <c r="C115" s="17"/>
      <c r="D115" s="17"/>
      <c r="E115" s="17"/>
      <c r="F115" s="17"/>
      <c r="G115" s="17"/>
      <c r="H115" s="17"/>
    </row>
    <row r="116" spans="3:8" x14ac:dyDescent="0.2">
      <c r="C116" s="17"/>
      <c r="D116" s="17"/>
      <c r="E116" s="17"/>
      <c r="F116" s="17"/>
      <c r="G116" s="17"/>
      <c r="H116" s="17"/>
    </row>
    <row r="117" spans="3:8" x14ac:dyDescent="0.2">
      <c r="C117" s="17"/>
      <c r="D117" s="17"/>
      <c r="E117" s="17"/>
      <c r="F117" s="17"/>
      <c r="G117" s="17"/>
      <c r="H117" s="17"/>
    </row>
    <row r="118" spans="3:8" x14ac:dyDescent="0.2">
      <c r="C118" s="17"/>
      <c r="D118" s="17"/>
      <c r="E118" s="17"/>
      <c r="F118" s="17"/>
      <c r="G118" s="17"/>
      <c r="H118" s="17"/>
    </row>
    <row r="119" spans="3:8" x14ac:dyDescent="0.2">
      <c r="C119" s="17"/>
      <c r="D119" s="17"/>
      <c r="E119" s="17"/>
      <c r="F119" s="17"/>
      <c r="G119" s="17"/>
      <c r="H119" s="17"/>
    </row>
    <row r="120" spans="3:8" x14ac:dyDescent="0.2">
      <c r="C120" s="17"/>
      <c r="D120" s="17"/>
      <c r="E120" s="17"/>
      <c r="F120" s="17"/>
      <c r="G120" s="17"/>
      <c r="H120" s="17"/>
    </row>
    <row r="121" spans="3:8" x14ac:dyDescent="0.2">
      <c r="C121" s="17"/>
      <c r="D121" s="17"/>
      <c r="E121" s="17"/>
      <c r="F121" s="17"/>
      <c r="G121" s="17"/>
      <c r="H121" s="17"/>
    </row>
    <row r="122" spans="3:8" x14ac:dyDescent="0.2">
      <c r="C122" s="17"/>
      <c r="D122" s="17"/>
      <c r="E122" s="17"/>
      <c r="F122" s="17"/>
      <c r="G122" s="17"/>
      <c r="H122" s="17"/>
    </row>
    <row r="123" spans="3:8" x14ac:dyDescent="0.2">
      <c r="C123" s="17"/>
      <c r="D123" s="17"/>
      <c r="E123" s="17"/>
      <c r="F123" s="17"/>
      <c r="G123" s="17"/>
      <c r="H123" s="17"/>
    </row>
    <row r="124" spans="3:8" x14ac:dyDescent="0.2">
      <c r="C124" s="17"/>
      <c r="D124" s="17"/>
      <c r="E124" s="17"/>
      <c r="F124" s="17"/>
      <c r="G124" s="17"/>
      <c r="H124" s="17"/>
    </row>
    <row r="125" spans="3:8" x14ac:dyDescent="0.2">
      <c r="C125" s="17"/>
      <c r="D125" s="17"/>
      <c r="E125" s="17"/>
      <c r="F125" s="17"/>
      <c r="G125" s="17"/>
      <c r="H125" s="17"/>
    </row>
    <row r="126" spans="3:8" x14ac:dyDescent="0.2">
      <c r="C126" s="17"/>
      <c r="D126" s="17"/>
      <c r="E126" s="17"/>
      <c r="F126" s="17"/>
      <c r="G126" s="17"/>
      <c r="H126" s="17"/>
    </row>
    <row r="127" spans="3:8" x14ac:dyDescent="0.2">
      <c r="C127" s="17"/>
      <c r="D127" s="17"/>
      <c r="E127" s="17"/>
      <c r="F127" s="17"/>
      <c r="G127" s="17"/>
      <c r="H127" s="17"/>
    </row>
    <row r="128" spans="3:8" x14ac:dyDescent="0.2">
      <c r="C128" s="17"/>
      <c r="D128" s="17"/>
      <c r="E128" s="17"/>
      <c r="F128" s="17"/>
      <c r="G128" s="17"/>
      <c r="H128" s="17"/>
    </row>
    <row r="129" spans="3:8" x14ac:dyDescent="0.2">
      <c r="C129" s="17"/>
      <c r="D129" s="17"/>
      <c r="E129" s="17"/>
      <c r="F129" s="17"/>
      <c r="G129" s="17"/>
      <c r="H129" s="17"/>
    </row>
    <row r="130" spans="3:8" x14ac:dyDescent="0.2">
      <c r="C130" s="17"/>
      <c r="D130" s="17"/>
      <c r="E130" s="17"/>
      <c r="F130" s="17"/>
      <c r="G130" s="17"/>
      <c r="H130" s="17"/>
    </row>
    <row r="131" spans="3:8" x14ac:dyDescent="0.2">
      <c r="C131" s="17"/>
      <c r="D131" s="17"/>
      <c r="E131" s="17"/>
      <c r="F131" s="17"/>
      <c r="G131" s="17"/>
      <c r="H131" s="17"/>
    </row>
    <row r="132" spans="3:8" x14ac:dyDescent="0.2">
      <c r="C132" s="17"/>
      <c r="D132" s="17"/>
      <c r="E132" s="17"/>
      <c r="F132" s="17"/>
      <c r="G132" s="17"/>
      <c r="H132" s="17"/>
    </row>
    <row r="133" spans="3:8" x14ac:dyDescent="0.2">
      <c r="C133" s="17"/>
      <c r="D133" s="17"/>
      <c r="E133" s="17"/>
      <c r="F133" s="17"/>
      <c r="G133" s="17"/>
      <c r="H133" s="17"/>
    </row>
    <row r="134" spans="3:8" x14ac:dyDescent="0.2">
      <c r="C134" s="17"/>
      <c r="D134" s="17"/>
      <c r="E134" s="17"/>
      <c r="F134" s="17"/>
      <c r="G134" s="17"/>
      <c r="H134" s="17"/>
    </row>
    <row r="135" spans="3:8" x14ac:dyDescent="0.2">
      <c r="C135" s="17"/>
      <c r="D135" s="17"/>
      <c r="E135" s="17"/>
      <c r="F135" s="17"/>
      <c r="G135" s="17"/>
      <c r="H135" s="17"/>
    </row>
    <row r="136" spans="3:8" x14ac:dyDescent="0.2">
      <c r="C136" s="17"/>
      <c r="D136" s="17"/>
      <c r="E136" s="17"/>
      <c r="F136" s="17"/>
      <c r="G136" s="17"/>
      <c r="H136" s="17"/>
    </row>
    <row r="137" spans="3:8" x14ac:dyDescent="0.2">
      <c r="C137" s="17"/>
      <c r="D137" s="17"/>
      <c r="E137" s="17"/>
      <c r="F137" s="17"/>
      <c r="G137" s="17"/>
      <c r="H137" s="17"/>
    </row>
    <row r="138" spans="3:8" x14ac:dyDescent="0.2">
      <c r="C138" s="17"/>
      <c r="D138" s="17"/>
      <c r="E138" s="17"/>
      <c r="F138" s="17"/>
      <c r="G138" s="17"/>
      <c r="H138" s="17"/>
    </row>
    <row r="139" spans="3:8" x14ac:dyDescent="0.2">
      <c r="C139" s="17"/>
      <c r="D139" s="17"/>
      <c r="E139" s="17"/>
      <c r="F139" s="17"/>
      <c r="G139" s="17"/>
      <c r="H139" s="17"/>
    </row>
    <row r="140" spans="3:8" x14ac:dyDescent="0.2">
      <c r="C140" s="17"/>
      <c r="D140" s="17"/>
      <c r="E140" s="17"/>
      <c r="F140" s="17"/>
      <c r="G140" s="17"/>
      <c r="H140" s="17"/>
    </row>
    <row r="141" spans="3:8" x14ac:dyDescent="0.2">
      <c r="C141" s="17"/>
      <c r="D141" s="17"/>
      <c r="E141" s="17"/>
      <c r="F141" s="17"/>
      <c r="G141" s="17"/>
      <c r="H141" s="17"/>
    </row>
    <row r="142" spans="3:8" x14ac:dyDescent="0.2">
      <c r="C142" s="17"/>
      <c r="D142" s="17"/>
      <c r="E142" s="17"/>
      <c r="F142" s="17"/>
      <c r="G142" s="17"/>
      <c r="H142" s="17"/>
    </row>
    <row r="143" spans="3:8" x14ac:dyDescent="0.2">
      <c r="C143" s="17"/>
      <c r="D143" s="17"/>
      <c r="E143" s="17"/>
      <c r="F143" s="17"/>
      <c r="G143" s="17"/>
      <c r="H143" s="17"/>
    </row>
    <row r="144" spans="3:8" x14ac:dyDescent="0.2">
      <c r="C144" s="17"/>
      <c r="D144" s="17"/>
      <c r="E144" s="17"/>
      <c r="F144" s="17"/>
      <c r="G144" s="17"/>
      <c r="H144" s="17"/>
    </row>
    <row r="145" spans="3:19" x14ac:dyDescent="0.2">
      <c r="C145" s="17"/>
      <c r="D145" s="17"/>
      <c r="E145" s="17"/>
      <c r="F145" s="17"/>
      <c r="G145" s="17"/>
      <c r="H145" s="17"/>
    </row>
    <row r="146" spans="3:19" x14ac:dyDescent="0.2">
      <c r="C146" s="17"/>
      <c r="D146" s="17"/>
      <c r="E146" s="17"/>
      <c r="F146" s="17"/>
      <c r="G146" s="17"/>
      <c r="H146" s="17"/>
    </row>
    <row r="147" spans="3:19" x14ac:dyDescent="0.2">
      <c r="C147" s="17"/>
      <c r="D147" s="17"/>
      <c r="E147" s="17"/>
      <c r="F147" s="17"/>
      <c r="G147" s="17"/>
      <c r="H147" s="17"/>
    </row>
    <row r="148" spans="3:19" x14ac:dyDescent="0.2">
      <c r="C148" s="17"/>
      <c r="D148" s="17"/>
      <c r="E148" s="17"/>
      <c r="F148" s="17"/>
      <c r="G148" s="17"/>
      <c r="H148" s="17"/>
    </row>
    <row r="149" spans="3:19" x14ac:dyDescent="0.2">
      <c r="C149" s="17"/>
      <c r="D149" s="17"/>
      <c r="E149" s="17"/>
      <c r="F149" s="17"/>
      <c r="G149" s="17"/>
      <c r="H149" s="17"/>
    </row>
    <row r="150" spans="3:19" x14ac:dyDescent="0.2">
      <c r="C150" s="17"/>
      <c r="D150" s="17"/>
      <c r="E150" s="17"/>
      <c r="F150" s="17"/>
      <c r="G150" s="17"/>
      <c r="H150" s="17"/>
    </row>
    <row r="151" spans="3:19" x14ac:dyDescent="0.2">
      <c r="C151" s="17"/>
      <c r="D151" s="17"/>
      <c r="E151" s="17"/>
      <c r="F151" s="17"/>
      <c r="G151" s="17"/>
      <c r="H151" s="17"/>
    </row>
    <row r="152" spans="3:19" x14ac:dyDescent="0.2">
      <c r="C152" s="17"/>
      <c r="D152" s="17"/>
      <c r="E152" s="17"/>
      <c r="F152" s="17"/>
      <c r="G152" s="17"/>
      <c r="H152" s="17"/>
    </row>
    <row r="153" spans="3:19" x14ac:dyDescent="0.2">
      <c r="C153" s="17"/>
      <c r="D153" s="17"/>
      <c r="E153" s="17"/>
      <c r="F153" s="17"/>
      <c r="G153" s="17"/>
      <c r="H153" s="17"/>
      <c r="S153" s="15" t="s">
        <v>15</v>
      </c>
    </row>
    <row r="154" spans="3:19" x14ac:dyDescent="0.2">
      <c r="C154" s="17"/>
      <c r="D154" s="17"/>
      <c r="E154" s="17"/>
      <c r="F154" s="17"/>
      <c r="G154" s="17"/>
      <c r="H154" s="17"/>
    </row>
    <row r="155" spans="3:19" x14ac:dyDescent="0.2">
      <c r="C155" s="17"/>
      <c r="D155" s="17"/>
      <c r="E155" s="17"/>
      <c r="F155" s="17"/>
      <c r="G155" s="17"/>
      <c r="H155" s="17"/>
    </row>
    <row r="156" spans="3:19" x14ac:dyDescent="0.2">
      <c r="C156" s="17"/>
      <c r="D156" s="17"/>
      <c r="E156" s="17"/>
      <c r="F156" s="17"/>
      <c r="G156" s="17"/>
      <c r="H156" s="17"/>
    </row>
    <row r="157" spans="3:19" x14ac:dyDescent="0.2">
      <c r="C157" s="17"/>
      <c r="D157" s="17"/>
      <c r="E157" s="17"/>
      <c r="F157" s="17"/>
      <c r="G157" s="17"/>
      <c r="H157" s="17"/>
    </row>
    <row r="158" spans="3:19" x14ac:dyDescent="0.2">
      <c r="C158" s="17"/>
      <c r="D158" s="17"/>
      <c r="E158" s="17"/>
      <c r="F158" s="17"/>
      <c r="G158" s="17"/>
      <c r="H158" s="17"/>
    </row>
    <row r="159" spans="3:19" x14ac:dyDescent="0.2">
      <c r="C159" s="17"/>
      <c r="D159" s="17"/>
      <c r="E159" s="17"/>
      <c r="F159" s="17"/>
      <c r="G159" s="17"/>
      <c r="H159" s="17"/>
    </row>
    <row r="160" spans="3:19" x14ac:dyDescent="0.2">
      <c r="C160" s="17"/>
      <c r="D160" s="17"/>
      <c r="E160" s="17"/>
      <c r="F160" s="17"/>
      <c r="G160" s="17"/>
      <c r="H160" s="17"/>
    </row>
    <row r="161" spans="3:8" x14ac:dyDescent="0.2">
      <c r="C161" s="17"/>
      <c r="D161" s="17"/>
      <c r="E161" s="17"/>
      <c r="F161" s="17"/>
      <c r="G161" s="17"/>
      <c r="H161" s="17"/>
    </row>
    <row r="162" spans="3:8" x14ac:dyDescent="0.2">
      <c r="C162" s="17"/>
      <c r="D162" s="17"/>
      <c r="E162" s="17"/>
      <c r="F162" s="17"/>
      <c r="G162" s="17"/>
      <c r="H162" s="17"/>
    </row>
    <row r="163" spans="3:8" x14ac:dyDescent="0.2">
      <c r="C163" s="17"/>
      <c r="D163" s="17"/>
      <c r="E163" s="17"/>
      <c r="F163" s="17"/>
      <c r="G163" s="17"/>
      <c r="H163" s="17"/>
    </row>
    <row r="164" spans="3:8" x14ac:dyDescent="0.2">
      <c r="C164" s="17"/>
      <c r="D164" s="17"/>
      <c r="E164" s="17"/>
      <c r="F164" s="17"/>
      <c r="G164" s="17"/>
      <c r="H164" s="17"/>
    </row>
    <row r="165" spans="3:8" x14ac:dyDescent="0.2">
      <c r="C165" s="17"/>
      <c r="D165" s="17"/>
      <c r="E165" s="17"/>
      <c r="F165" s="17"/>
      <c r="G165" s="17"/>
      <c r="H165" s="17"/>
    </row>
    <row r="166" spans="3:8" x14ac:dyDescent="0.2">
      <c r="C166" s="17"/>
      <c r="D166" s="17"/>
      <c r="E166" s="17"/>
      <c r="F166" s="17"/>
      <c r="G166" s="17"/>
      <c r="H166" s="17"/>
    </row>
    <row r="167" spans="3:8" x14ac:dyDescent="0.2">
      <c r="C167" s="17"/>
      <c r="D167" s="17"/>
      <c r="E167" s="17"/>
      <c r="F167" s="17"/>
      <c r="G167" s="17"/>
      <c r="H167" s="17"/>
    </row>
    <row r="168" spans="3:8" x14ac:dyDescent="0.2">
      <c r="C168" s="17"/>
      <c r="D168" s="17"/>
      <c r="E168" s="17"/>
      <c r="F168" s="17"/>
      <c r="G168" s="17"/>
      <c r="H168" s="17"/>
    </row>
    <row r="169" spans="3:8" x14ac:dyDescent="0.2">
      <c r="C169" s="17"/>
      <c r="D169" s="17"/>
      <c r="E169" s="17"/>
      <c r="F169" s="17"/>
      <c r="G169" s="17"/>
      <c r="H169" s="17"/>
    </row>
    <row r="170" spans="3:8" x14ac:dyDescent="0.2">
      <c r="C170" s="17"/>
      <c r="D170" s="17"/>
      <c r="E170" s="17"/>
      <c r="F170" s="17"/>
      <c r="G170" s="17"/>
      <c r="H170" s="17"/>
    </row>
    <row r="171" spans="3:8" x14ac:dyDescent="0.2">
      <c r="C171" s="17"/>
      <c r="D171" s="17"/>
      <c r="E171" s="17"/>
      <c r="F171" s="17"/>
      <c r="G171" s="17"/>
      <c r="H171" s="17"/>
    </row>
    <row r="172" spans="3:8" x14ac:dyDescent="0.2">
      <c r="C172" s="17"/>
      <c r="D172" s="17"/>
      <c r="E172" s="17"/>
      <c r="F172" s="17"/>
      <c r="G172" s="17"/>
      <c r="H172" s="17"/>
    </row>
    <row r="173" spans="3:8" x14ac:dyDescent="0.2">
      <c r="C173" s="17"/>
      <c r="D173" s="17"/>
      <c r="E173" s="17"/>
      <c r="F173" s="17"/>
      <c r="G173" s="17"/>
      <c r="H173" s="17"/>
    </row>
    <row r="174" spans="3:8" x14ac:dyDescent="0.2">
      <c r="C174" s="17"/>
      <c r="D174" s="17"/>
      <c r="E174" s="17"/>
      <c r="F174" s="17"/>
      <c r="G174" s="17"/>
      <c r="H174" s="17"/>
    </row>
    <row r="175" spans="3:8" x14ac:dyDescent="0.2">
      <c r="C175" s="17"/>
      <c r="D175" s="17"/>
      <c r="E175" s="17"/>
      <c r="F175" s="17"/>
      <c r="G175" s="17"/>
      <c r="H175" s="17"/>
    </row>
    <row r="176" spans="3:8" x14ac:dyDescent="0.2">
      <c r="C176" s="17"/>
      <c r="D176" s="17"/>
      <c r="E176" s="17"/>
      <c r="F176" s="17"/>
      <c r="G176" s="17"/>
      <c r="H176" s="17"/>
    </row>
    <row r="177" spans="3:8" x14ac:dyDescent="0.2">
      <c r="C177" s="17"/>
      <c r="D177" s="17"/>
      <c r="E177" s="17"/>
      <c r="F177" s="17"/>
      <c r="G177" s="17"/>
      <c r="H177" s="17"/>
    </row>
    <row r="178" spans="3:8" x14ac:dyDescent="0.2">
      <c r="C178" s="17"/>
      <c r="D178" s="17"/>
      <c r="E178" s="17"/>
      <c r="F178" s="17"/>
      <c r="G178" s="17"/>
      <c r="H178" s="17"/>
    </row>
    <row r="179" spans="3:8" x14ac:dyDescent="0.2">
      <c r="C179" s="17"/>
      <c r="D179" s="17"/>
      <c r="E179" s="17"/>
      <c r="F179" s="17"/>
      <c r="G179" s="17"/>
      <c r="H179" s="17"/>
    </row>
    <row r="180" spans="3:8" x14ac:dyDescent="0.2">
      <c r="C180" s="17"/>
      <c r="D180" s="17"/>
      <c r="E180" s="17"/>
      <c r="F180" s="17"/>
      <c r="G180" s="17"/>
      <c r="H180" s="17"/>
    </row>
    <row r="181" spans="3:8" x14ac:dyDescent="0.2">
      <c r="C181" s="17"/>
      <c r="D181" s="17"/>
      <c r="E181" s="17"/>
      <c r="F181" s="17"/>
      <c r="G181" s="17"/>
      <c r="H181" s="17"/>
    </row>
    <row r="182" spans="3:8" x14ac:dyDescent="0.2">
      <c r="C182" s="17"/>
      <c r="D182" s="17"/>
      <c r="E182" s="17"/>
      <c r="F182" s="17"/>
      <c r="G182" s="17"/>
      <c r="H182" s="17"/>
    </row>
    <row r="183" spans="3:8" x14ac:dyDescent="0.2">
      <c r="C183" s="17"/>
      <c r="D183" s="17"/>
      <c r="E183" s="17"/>
      <c r="F183" s="17"/>
      <c r="G183" s="17"/>
      <c r="H183" s="17"/>
    </row>
    <row r="184" spans="3:8" x14ac:dyDescent="0.2">
      <c r="C184" s="17"/>
      <c r="D184" s="17"/>
      <c r="E184" s="17"/>
      <c r="F184" s="17"/>
      <c r="G184" s="17"/>
      <c r="H184" s="17"/>
    </row>
    <row r="185" spans="3:8" x14ac:dyDescent="0.2">
      <c r="C185" s="17"/>
      <c r="D185" s="17"/>
      <c r="E185" s="17"/>
      <c r="F185" s="17"/>
      <c r="G185" s="17"/>
      <c r="H185" s="17"/>
    </row>
    <row r="186" spans="3:8" x14ac:dyDescent="0.2">
      <c r="C186" s="17"/>
      <c r="D186" s="17"/>
      <c r="E186" s="17"/>
      <c r="F186" s="17"/>
      <c r="G186" s="17"/>
      <c r="H186" s="17"/>
    </row>
    <row r="187" spans="3:8" x14ac:dyDescent="0.2">
      <c r="C187" s="17"/>
      <c r="D187" s="17"/>
      <c r="E187" s="17"/>
      <c r="F187" s="17"/>
      <c r="G187" s="17"/>
      <c r="H187" s="17"/>
    </row>
    <row r="188" spans="3:8" x14ac:dyDescent="0.2">
      <c r="C188" s="17"/>
      <c r="D188" s="17"/>
      <c r="E188" s="17"/>
      <c r="F188" s="17"/>
      <c r="G188" s="17"/>
      <c r="H188" s="17"/>
    </row>
    <row r="189" spans="3:8" x14ac:dyDescent="0.2">
      <c r="C189" s="17"/>
      <c r="D189" s="17"/>
      <c r="E189" s="17"/>
      <c r="F189" s="17"/>
      <c r="G189" s="17"/>
      <c r="H189" s="17"/>
    </row>
    <row r="190" spans="3:8" x14ac:dyDescent="0.2">
      <c r="C190" s="17"/>
      <c r="D190" s="17"/>
      <c r="E190" s="17"/>
      <c r="F190" s="17"/>
      <c r="G190" s="17"/>
      <c r="H190" s="17"/>
    </row>
    <row r="191" spans="3:8" x14ac:dyDescent="0.2">
      <c r="C191" s="17"/>
      <c r="D191" s="17"/>
      <c r="E191" s="17"/>
      <c r="F191" s="17"/>
      <c r="G191" s="17"/>
      <c r="H191" s="17"/>
    </row>
    <row r="192" spans="3:8" x14ac:dyDescent="0.2">
      <c r="C192" s="17"/>
      <c r="D192" s="17"/>
      <c r="E192" s="17"/>
      <c r="F192" s="17"/>
      <c r="G192" s="17"/>
      <c r="H192" s="17"/>
    </row>
    <row r="193" spans="3:8" x14ac:dyDescent="0.2">
      <c r="C193" s="17"/>
      <c r="D193" s="17"/>
      <c r="E193" s="17"/>
      <c r="F193" s="17"/>
      <c r="G193" s="17"/>
      <c r="H193" s="17"/>
    </row>
    <row r="194" spans="3:8" x14ac:dyDescent="0.2">
      <c r="C194" s="17"/>
      <c r="D194" s="17"/>
      <c r="E194" s="17"/>
      <c r="F194" s="17"/>
      <c r="G194" s="17"/>
      <c r="H194" s="17"/>
    </row>
    <row r="195" spans="3:8" x14ac:dyDescent="0.2">
      <c r="C195" s="17"/>
      <c r="D195" s="17"/>
      <c r="E195" s="17"/>
      <c r="F195" s="17"/>
      <c r="G195" s="17"/>
      <c r="H195" s="17"/>
    </row>
    <row r="196" spans="3:8" x14ac:dyDescent="0.2">
      <c r="C196" s="17"/>
      <c r="D196" s="17"/>
      <c r="E196" s="17"/>
      <c r="F196" s="17"/>
      <c r="G196" s="17"/>
      <c r="H196" s="17"/>
    </row>
    <row r="197" spans="3:8" x14ac:dyDescent="0.2">
      <c r="C197" s="17"/>
      <c r="D197" s="17"/>
      <c r="E197" s="17"/>
      <c r="F197" s="17"/>
      <c r="G197" s="17"/>
      <c r="H197" s="17"/>
    </row>
    <row r="198" spans="3:8" x14ac:dyDescent="0.2">
      <c r="C198" s="17"/>
      <c r="D198" s="17"/>
      <c r="E198" s="17"/>
      <c r="F198" s="17"/>
      <c r="G198" s="17"/>
      <c r="H198" s="17"/>
    </row>
    <row r="199" spans="3:8" x14ac:dyDescent="0.2">
      <c r="C199" s="17"/>
      <c r="D199" s="17"/>
      <c r="E199" s="17"/>
      <c r="F199" s="17"/>
      <c r="G199" s="17"/>
      <c r="H199" s="17"/>
    </row>
    <row r="200" spans="3:8" x14ac:dyDescent="0.2">
      <c r="C200" s="17"/>
      <c r="D200" s="17"/>
      <c r="E200" s="17"/>
      <c r="F200" s="17"/>
      <c r="G200" s="17"/>
      <c r="H200" s="17"/>
    </row>
    <row r="201" spans="3:8" x14ac:dyDescent="0.2">
      <c r="C201" s="17"/>
      <c r="D201" s="17"/>
      <c r="E201" s="17"/>
      <c r="F201" s="17"/>
      <c r="G201" s="17"/>
      <c r="H201" s="17"/>
    </row>
  </sheetData>
  <sheetProtection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2020-01-08T21:44:09Z</dcterms:created>
  <dcterms:modified xsi:type="dcterms:W3CDTF">2022-10-27T00:45:34Z</dcterms:modified>
</cp:coreProperties>
</file>