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2\Formatos Edo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4000" windowHeight="8730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E14" i="1"/>
  <c r="H14" i="1" s="1"/>
  <c r="E15" i="1"/>
  <c r="H15" i="1" s="1"/>
  <c r="E10" i="1"/>
  <c r="H10" i="1" s="1"/>
  <c r="E12" i="1" l="1"/>
  <c r="H13" i="1"/>
  <c r="H12" i="1" s="1"/>
  <c r="D28" i="1"/>
  <c r="E28" i="1"/>
  <c r="F28" i="1"/>
  <c r="G28" i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F16" i="1"/>
  <c r="G16" i="1"/>
  <c r="C16" i="1"/>
  <c r="D12" i="1"/>
  <c r="F12" i="1"/>
  <c r="G12" i="1"/>
  <c r="C12" i="1"/>
  <c r="E9" i="1" l="1"/>
  <c r="F9" i="1"/>
  <c r="D9" i="1"/>
  <c r="D32" i="1" s="1"/>
  <c r="C9" i="1"/>
  <c r="C32" i="1" s="1"/>
  <c r="G21" i="1"/>
  <c r="F21" i="1"/>
  <c r="H9" i="1"/>
  <c r="H32" i="1" s="1"/>
  <c r="E32" i="1"/>
  <c r="G9" i="1"/>
  <c r="F32" i="1" l="1"/>
  <c r="G32" i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<sst xmlns="http://schemas.openxmlformats.org/spreadsheetml/2006/main" count="37" uniqueCount="27">
  <si>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</si>
  <si>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</si>
  <si>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</si>
  <si>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</si>
  <si>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</si>
  <si>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</si>
  <si>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</si>
  <si>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</si>
  <si>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</si>
  <si>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</si>
  <si>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</si>
  <si>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</si>
  <si>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</si>
  <si>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</si>
  <si>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</si>
  <si>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</si>
  <si>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</si>
  <si>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</si>
  <si>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</si>
  <si>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</si>
  <si>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</si>
  <si>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</si>
  <si>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</si>
  <si>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</si>
  <si>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</si>
  <si>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Juárez, Chihuahua</t>
  </si>
  <si>
    <t>Del 01 de enero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</si>
</sst>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C32" sqref="C32:H3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451721936.8200019</v>
      </c>
      <c r="D9" s="4">
        <f t="shared" ref="D9:H9" si="0">SUM(D10:D12,D15,D16,D19)</f>
        <v>0</v>
      </c>
      <c r="E9" s="14">
        <f t="shared" si="0"/>
        <v>451721936.8200019</v>
      </c>
      <c r="F9" s="4">
        <f t="shared" si="0"/>
        <v>382946386.57000023</v>
      </c>
      <c r="G9" s="4">
        <f t="shared" si="0"/>
        <v>382946386.57000023</v>
      </c>
      <c r="H9" s="14">
        <f t="shared" si="0"/>
        <v>68775550.250001699</v>
      </c>
    </row>
    <row r="10" spans="2:9" ht="24" x14ac:dyDescent="0.25">
      <c r="B10" s="7" t="s">
        <v>13</v>
      </c>
      <c r="C10" s="13">
        <v>358265407.24000192</v>
      </c>
      <c r="D10" s="13">
        <v>0</v>
      </c>
      <c r="E10" s="15">
        <f>C10+D10</f>
        <v>358265407.24000192</v>
      </c>
      <c r="F10" s="13">
        <v>332076920.78000021</v>
      </c>
      <c r="G10" s="13">
        <v>332076920.78000021</v>
      </c>
      <c r="H10" s="15">
        <f>E10-F10</f>
        <v>26188486.460001707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93456529.579999998</v>
      </c>
      <c r="D15" s="13">
        <v>0</v>
      </c>
      <c r="E15" s="15">
        <f t="shared" si="1"/>
        <v>93456529.579999998</v>
      </c>
      <c r="F15" s="13">
        <v>50869465.789999999</v>
      </c>
      <c r="G15" s="13">
        <v>50869465.789999999</v>
      </c>
      <c r="H15" s="15">
        <f t="shared" si="3"/>
        <v>42587063.789999999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161000000</v>
      </c>
      <c r="D21" s="4">
        <f t="shared" ref="D21:H21" si="6">SUM(D22:D24,D27,D28,D31)</f>
        <v>0</v>
      </c>
      <c r="E21" s="14">
        <f t="shared" si="6"/>
        <v>161000000</v>
      </c>
      <c r="F21" s="4">
        <f t="shared" si="6"/>
        <v>159777825.70000002</v>
      </c>
      <c r="G21" s="4">
        <f t="shared" si="6"/>
        <v>159777825.70000002</v>
      </c>
      <c r="H21" s="14">
        <f t="shared" si="6"/>
        <v>1222174.2999999821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161000000</v>
      </c>
      <c r="D27" s="13">
        <v>0</v>
      </c>
      <c r="E27" s="15">
        <f>C27+D27</f>
        <v>161000000</v>
      </c>
      <c r="F27" s="13">
        <v>159777825.70000002</v>
      </c>
      <c r="G27" s="13">
        <v>159777825.70000002</v>
      </c>
      <c r="H27" s="15">
        <f>E27-F27</f>
        <v>1222174.2999999821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612721936.82000184</v>
      </c>
      <c r="D32" s="10">
        <f t="shared" ref="D32:H32" si="10">SUM(D9,D21)</f>
        <v>0</v>
      </c>
      <c r="E32" s="17">
        <f t="shared" si="10"/>
        <v>612721936.82000184</v>
      </c>
      <c r="F32" s="10">
        <f t="shared" si="10"/>
        <v>542724212.27000022</v>
      </c>
      <c r="G32" s="10">
        <f t="shared" si="10"/>
        <v>542724212.27000022</v>
      </c>
      <c r="H32" s="17">
        <f t="shared" si="10"/>
        <v>69997724.550001681</v>
      </c>
    </row>
    <row r="33" spans="3:8" s="19" customFormat="1" x14ac:dyDescent="0.25">
      <c r="C33" s="18"/>
      <c r="D33" s="18"/>
      <c r="E33" s="18"/>
      <c r="F33" s="18"/>
      <c r="G33" s="18"/>
      <c r="H33" s="18"/>
    </row>
    <row r="34" spans="3:8" s="19" customFormat="1" x14ac:dyDescent="0.25">
      <c r="C34" s="18"/>
      <c r="D34" s="18"/>
      <c r="E34" s="18"/>
      <c r="F34" s="18"/>
      <c r="G34" s="18"/>
      <c r="H34" s="18"/>
    </row>
    <row r="35" spans="3:8" s="19" customFormat="1" x14ac:dyDescent="0.25"/>
    <row r="36" spans="3:8" s="19" customFormat="1" x14ac:dyDescent="0.25"/>
    <row r="37" spans="3:8" s="19" customFormat="1" x14ac:dyDescent="0.25"/>
    <row r="38" spans="3:8" s="19" customFormat="1" x14ac:dyDescent="0.25"/>
    <row r="39" spans="3:8" s="19" customFormat="1" x14ac:dyDescent="0.25"/>
    <row r="40" spans="3:8" s="19" customFormat="1" x14ac:dyDescent="0.25"/>
    <row r="41" spans="3:8" s="19" customFormat="1" x14ac:dyDescent="0.25"/>
    <row r="42" spans="3:8" s="19" customFormat="1" x14ac:dyDescent="0.25"/>
    <row r="43" spans="3:8" s="19" customFormat="1" x14ac:dyDescent="0.25"/>
    <row r="44" spans="3:8" s="19" customFormat="1" x14ac:dyDescent="0.25"/>
    <row r="45" spans="3:8" s="19" customFormat="1" x14ac:dyDescent="0.25"/>
    <row r="46" spans="3:8" s="19" customFormat="1" x14ac:dyDescent="0.25"/>
    <row r="47" spans="3:8" s="19" customFormat="1" x14ac:dyDescent="0.25"/>
    <row r="48" spans="3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cp:lastPrinted>2020-01-08T22:31:00Z</cp:lastPrinted>
  <dcterms:created xsi:type="dcterms:W3CDTF">2020-01-08T22:30:53Z</dcterms:created>
  <dcterms:modified xsi:type="dcterms:W3CDTF">2022-04-27T07:02:23Z</dcterms:modified>
</cp:coreProperties>
</file>