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4to TRIMESTRE 2021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5" yWindow="-105" windowWidth="23250" windowHeight="12570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  <c r="C55" i="1" s="1"/>
  <c r="D56" i="1"/>
  <c r="D55" i="1" s="1"/>
  <c r="D51" i="1"/>
  <c r="D50" i="1" s="1"/>
  <c r="C51" i="1"/>
  <c r="C50" i="1" s="1"/>
  <c r="D43" i="1" l="1"/>
  <c r="C43" i="1"/>
  <c r="D39" i="1"/>
  <c r="D47" i="1" s="1"/>
  <c r="C39" i="1"/>
  <c r="D19" i="1"/>
  <c r="C19" i="1"/>
  <c r="D8" i="1"/>
  <c r="C8" i="1"/>
  <c r="C47" i="1" l="1"/>
  <c r="D36" i="1"/>
  <c r="C36" i="1"/>
  <c r="D60" i="1"/>
  <c r="D62" i="1" s="1"/>
  <c r="C60" i="1"/>
  <c r="C62" i="1" l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<sst xmlns="http://schemas.openxmlformats.org/spreadsheetml/2006/main" count="65" uniqueCount="57">
  <si>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</si>
  <si>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</si>
  <si>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</si>
  <si>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</si>
  <si>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</si>
  <si>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</si>
  <si>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</si>
  <si>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</si>
  <si>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</si>
  <si>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</si>
  <si>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</si>
  <si>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</si>
  <si>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</si>
  <si>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</si>
  <si>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</si>
  <si>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</si>
  <si>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</si>
  <si>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</si>
  <si>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</si>
  <si>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</si>
  <si>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</si>
  <si>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</si>
  <si>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</si>
  <si>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</si>
  <si>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</si>
  <si>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</si>
  <si>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</si>
  <si>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</si>
  <si>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</si>
  <si>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</si>
  <si>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</si>
  <si>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</si>
  <si>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</si>
  <si>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</si>
  <si>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</si>
  <si>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</si>
  <si>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</si>
  <si>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</si>
  <si>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</si>
  <si>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</si>
  <si>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</si>
  <si>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</si>
  <si>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</si>
  <si>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</si>
  <si>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</si>
  <si>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</si>
  <si>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</si>
  <si>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</si>
  <si>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</si>
  <si>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</si>
  <si>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</si>
  <si>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Del 01 de enero  al 31  de diciembre  de 2021 y del 01 de enero al 31 de diciembre de 2020</t>
  </si>
  <si>
    <t>Municipio de Juárez, Chihuahua</t>
  </si>
  <si>
    <t xml:space="preserve">                                                              TESORERA MUNICIPAL</t>
  </si>
  <si>
    <t xml:space="preserve">                                        PRESIDENTE MUNICIPAL</t>
  </si>
  <si>
    <t xml:space="preserve">                                     C.P. DAYIRA RAQUEL FERNÁNDEZ MARTÍNEZ</t>
  </si>
  <si>
    <t xml:space="preserve">                                       LIC. CRUZ PÉREZ 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</si>
</sst>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topLeftCell="A55" zoomScale="110" zoomScaleNormal="110" workbookViewId="0">
      <selection activeCell="B71" sqref="B71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0" t="s">
        <v>52</v>
      </c>
      <c r="C2" s="51"/>
      <c r="D2" s="52"/>
      <c r="E2" s="2"/>
      <c r="F2" s="2"/>
      <c r="G2" s="2"/>
      <c r="H2" s="2"/>
      <c r="I2" s="2"/>
    </row>
    <row r="3" spans="1:9" x14ac:dyDescent="0.2">
      <c r="A3" s="1"/>
      <c r="B3" s="53" t="s">
        <v>0</v>
      </c>
      <c r="C3" s="54"/>
      <c r="D3" s="55"/>
      <c r="E3" s="2"/>
      <c r="F3" s="2"/>
      <c r="G3" s="2"/>
      <c r="H3" s="2"/>
      <c r="I3" s="2"/>
    </row>
    <row r="4" spans="1:9" ht="12.75" thickBot="1" x14ac:dyDescent="0.25">
      <c r="A4" s="1"/>
      <c r="B4" s="56" t="s">
        <v>51</v>
      </c>
      <c r="C4" s="57"/>
      <c r="D4" s="58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4"/>
      <c r="C6" s="45"/>
      <c r="D6" s="46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6008071810.8899994</v>
      </c>
      <c r="D8" s="20">
        <f>SUM(D9:D18)</f>
        <v>5550331209.1400003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1594460975</v>
      </c>
      <c r="D9" s="22">
        <v>1302998629.1700001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613131683.96000004</v>
      </c>
      <c r="D12" s="22">
        <v>495208354.80000001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51930615.990000002</v>
      </c>
      <c r="D13" s="22">
        <v>88946856.769999996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231544235.31</v>
      </c>
      <c r="D14" s="22">
        <v>181551491.40000001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0</v>
      </c>
      <c r="D15" s="22">
        <v>66064784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3517004300.6300001</v>
      </c>
      <c r="D16" s="22">
        <v>3415561093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0</v>
      </c>
      <c r="D17" s="22">
        <v>0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0</v>
      </c>
      <c r="D18" s="22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5451817243.8299999</v>
      </c>
      <c r="D19" s="20">
        <f>SUM(D20:D35)</f>
        <v>5603934073.9200001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2129243429.28</v>
      </c>
      <c r="D20" s="22">
        <v>2035229425.3099999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450800707.25999999</v>
      </c>
      <c r="D21" s="22">
        <v>495802401.30000001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1082043428.5599999</v>
      </c>
      <c r="D22" s="22">
        <v>1123610529.79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209820499.22</v>
      </c>
      <c r="D23" s="22">
        <v>201021631.11000001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75008753.799999997</v>
      </c>
      <c r="D24" s="22">
        <v>72333454.510000005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1880378</v>
      </c>
      <c r="D25" s="22">
        <v>4568200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82339145</v>
      </c>
      <c r="D26" s="22">
        <v>124088414.38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556552448.91999996</v>
      </c>
      <c r="D27" s="22">
        <v>470625377.19999999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864128453.78999996</v>
      </c>
      <c r="D35" s="22">
        <v>1076654640.3199999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556254567.05999947</v>
      </c>
      <c r="D36" s="24">
        <f>SUM(D8-D19)</f>
        <v>-53602864.779999733</v>
      </c>
      <c r="E36" s="2"/>
      <c r="F36" s="2"/>
      <c r="G36" s="2"/>
      <c r="H36" s="2"/>
      <c r="I36" s="2"/>
    </row>
    <row r="37" spans="1:9" x14ac:dyDescent="0.2">
      <c r="A37" s="1"/>
      <c r="B37" s="44"/>
      <c r="C37" s="45"/>
      <c r="D37" s="46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206228727.56999999</v>
      </c>
      <c r="D43" s="25">
        <f>SUM(D44:D46)</f>
        <v>-92922759.25999999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206228727.56999999</v>
      </c>
      <c r="D45" s="27">
        <v>-92922759.25999999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0</v>
      </c>
      <c r="D46" s="27">
        <v>0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-206228727.56999999</v>
      </c>
      <c r="D47" s="25">
        <f>D39-D43</f>
        <v>92922759.25999999</v>
      </c>
      <c r="E47" s="2"/>
      <c r="F47" s="2"/>
      <c r="G47" s="2"/>
      <c r="H47" s="2"/>
      <c r="I47" s="2"/>
    </row>
    <row r="48" spans="1:9" x14ac:dyDescent="0.2">
      <c r="A48" s="1"/>
      <c r="B48" s="44"/>
      <c r="C48" s="45"/>
      <c r="D48" s="46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85865140.450000107</v>
      </c>
      <c r="D50" s="28">
        <f>SUM(D51+D54)</f>
        <v>11008532.539999999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85865140.450000107</v>
      </c>
      <c r="D54" s="22">
        <v>11008532.539999999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356833828.21999997</v>
      </c>
      <c r="D55" s="20">
        <f>SUM(D56+D59)</f>
        <v>404600875.44000012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33334128</v>
      </c>
      <c r="D56" s="32">
        <f>SUM(D57+D58)</f>
        <v>64396646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33334128</v>
      </c>
      <c r="D57" s="31">
        <v>64396646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323499700.21999997</v>
      </c>
      <c r="D59" s="31">
        <v>340204229.44000012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-270968687.76999986</v>
      </c>
      <c r="D60" s="28">
        <f>D50-D55</f>
        <v>-393592342.9000001</v>
      </c>
      <c r="E60" s="2"/>
      <c r="F60" s="2"/>
      <c r="G60" s="2"/>
      <c r="H60" s="2"/>
      <c r="I60" s="2"/>
    </row>
    <row r="61" spans="1:9" x14ac:dyDescent="0.2">
      <c r="A61" s="1"/>
      <c r="B61" s="44"/>
      <c r="C61" s="45"/>
      <c r="D61" s="46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79057151.719999611</v>
      </c>
      <c r="D62" s="33">
        <f>SUM(D60,D47,D36)</f>
        <v>-354272448.41999984</v>
      </c>
      <c r="E62" s="2"/>
      <c r="F62" s="2"/>
      <c r="G62" s="2"/>
      <c r="H62" s="2"/>
      <c r="I62" s="2"/>
    </row>
    <row r="63" spans="1:9" x14ac:dyDescent="0.2">
      <c r="A63" s="1"/>
      <c r="B63" s="44"/>
      <c r="C63" s="45"/>
      <c r="D63" s="46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1043508642</v>
      </c>
      <c r="D64" s="34">
        <v>1397781091.0799999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1122565793.8800001</v>
      </c>
      <c r="D65" s="34">
        <v>1043508642.1799999</v>
      </c>
      <c r="E65" s="2"/>
      <c r="F65" s="2"/>
      <c r="G65" s="2"/>
      <c r="H65" s="2"/>
      <c r="I65" s="2"/>
    </row>
    <row r="66" spans="1:9" ht="12.75" thickBot="1" x14ac:dyDescent="0.25">
      <c r="A66" s="1"/>
      <c r="B66" s="47"/>
      <c r="C66" s="48"/>
      <c r="D66" s="49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1" customFormat="1" ht="12.75" x14ac:dyDescent="0.2">
      <c r="A68" s="40"/>
      <c r="B68" s="39"/>
      <c r="C68" s="40"/>
      <c r="D68" s="40"/>
    </row>
    <row r="69" spans="1:9" s="41" customFormat="1" x14ac:dyDescent="0.2">
      <c r="A69" s="40"/>
      <c r="B69" s="40"/>
      <c r="C69" s="40"/>
      <c r="D69" s="40"/>
    </row>
    <row r="70" spans="1:9" s="41" customFormat="1" x14ac:dyDescent="0.2">
      <c r="A70" s="40"/>
      <c r="B70" s="40"/>
      <c r="C70" s="40"/>
      <c r="D70" s="40"/>
    </row>
    <row r="71" spans="1:9" s="41" customFormat="1" x14ac:dyDescent="0.2">
      <c r="A71" s="40"/>
      <c r="B71" s="40"/>
      <c r="C71" s="40"/>
      <c r="D71" s="40"/>
    </row>
    <row r="72" spans="1:9" s="41" customFormat="1" ht="15" x14ac:dyDescent="0.25">
      <c r="A72" s="40"/>
      <c r="B72" s="40"/>
      <c r="C72" s="40"/>
      <c r="D72" s="42"/>
    </row>
    <row r="73" spans="1:9" s="41" customFormat="1" x14ac:dyDescent="0.2"/>
    <row r="74" spans="1:9" s="41" customFormat="1" x14ac:dyDescent="0.2"/>
    <row r="75" spans="1:9" s="41" customFormat="1" ht="12.75" x14ac:dyDescent="0.2">
      <c r="B75" s="59" t="s">
        <v>53</v>
      </c>
      <c r="C75" s="59" t="s">
        <v>54</v>
      </c>
      <c r="D75" s="59"/>
    </row>
    <row r="76" spans="1:9" s="41" customFormat="1" ht="12.75" x14ac:dyDescent="0.2">
      <c r="B76" s="59" t="s">
        <v>55</v>
      </c>
      <c r="C76" s="59" t="s">
        <v>56</v>
      </c>
      <c r="D76" s="59"/>
    </row>
    <row r="77" spans="1:9" s="41" customFormat="1" x14ac:dyDescent="0.2"/>
    <row r="78" spans="1:9" s="41" customFormat="1" x14ac:dyDescent="0.2"/>
    <row r="79" spans="1:9" s="41" customFormat="1" x14ac:dyDescent="0.2"/>
    <row r="80" spans="1:9" s="41" customFormat="1" x14ac:dyDescent="0.2"/>
    <row r="81" s="41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x14ac:dyDescent="0.2"/>
    <row r="88" s="43" customFormat="1" x14ac:dyDescent="0.2"/>
    <row r="89" s="43" customFormat="1" x14ac:dyDescent="0.2"/>
    <row r="90" s="43" customFormat="1" x14ac:dyDescent="0.2"/>
    <row r="91" s="43" customFormat="1" x14ac:dyDescent="0.2"/>
    <row r="92" s="43" customFormat="1" x14ac:dyDescent="0.2"/>
    <row r="93" s="43" customFormat="1" x14ac:dyDescent="0.2"/>
    <row r="94" s="43" customFormat="1" x14ac:dyDescent="0.2"/>
    <row r="95" s="43" customFormat="1" x14ac:dyDescent="0.2"/>
    <row r="96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  <row r="113" s="43" customFormat="1" x14ac:dyDescent="0.2"/>
    <row r="114" s="43" customFormat="1" x14ac:dyDescent="0.2"/>
    <row r="115" s="43" customFormat="1" x14ac:dyDescent="0.2"/>
    <row r="116" s="43" customFormat="1" x14ac:dyDescent="0.2"/>
    <row r="117" s="43" customFormat="1" x14ac:dyDescent="0.2"/>
    <row r="118" s="43" customFormat="1" x14ac:dyDescent="0.2"/>
    <row r="119" s="43" customFormat="1" x14ac:dyDescent="0.2"/>
    <row r="120" s="43" customFormat="1" x14ac:dyDescent="0.2"/>
    <row r="121" s="43" customFormat="1" x14ac:dyDescent="0.2"/>
    <row r="122" s="43" customFormat="1" x14ac:dyDescent="0.2"/>
    <row r="123" s="43" customFormat="1" x14ac:dyDescent="0.2"/>
    <row r="124" s="43" customFormat="1" x14ac:dyDescent="0.2"/>
    <row r="125" s="43" customFormat="1" x14ac:dyDescent="0.2"/>
    <row r="126" s="43" customFormat="1" x14ac:dyDescent="0.2"/>
    <row r="127" s="43" customFormat="1" x14ac:dyDescent="0.2"/>
    <row r="128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2022-01-26T16:18:50Z</cp:lastPrinted>
  <dcterms:created xsi:type="dcterms:W3CDTF">2019-12-03T19:09:42Z</dcterms:created>
  <dcterms:modified xsi:type="dcterms:W3CDTF">2022-01-26T16:18:58Z</dcterms:modified>
</cp:coreProperties>
</file>