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 TRIMESTRE 2022/"/>
    </mc:Choice>
  </mc:AlternateContent>
  <xr:revisionPtr revIDLastSave="0" documentId="13_ncr:1_{83E4908E-07E8-D44D-AC01-916B2E2C50E9}" xr6:coauthVersionLast="38" xr6:coauthVersionMax="38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500" windowWidth="23260" windowHeight="1258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D47" i="1" s="1"/>
  <c r="C39" i="1"/>
  <c r="D19" i="1"/>
  <c r="C19" i="1"/>
  <c r="D8" i="1"/>
  <c r="D36" i="1" s="1"/>
  <c r="C8" i="1"/>
  <c r="C47" i="1" l="1"/>
  <c r="C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<sst xmlns="http://schemas.openxmlformats.org/spreadsheetml/2006/main" count="63" uniqueCount="55">
  <si>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</si>
  <si>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</si>
  <si>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</si>
  <si>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</si>
  <si>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</si>
  <si>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</si>
  <si>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</si>
  <si>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</si>
  <si>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</si>
  <si>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</si>
  <si>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</si>
  <si>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</si>
  <si>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</si>
  <si>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</si>
  <si>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</si>
  <si>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</si>
  <si>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</si>
  <si>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</si>
  <si>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</si>
  <si>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</si>
  <si>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</si>
  <si>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</si>
  <si>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</si>
  <si>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</si>
  <si>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</si>
  <si>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</si>
  <si>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</si>
  <si>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</si>
  <si>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</si>
  <si>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</si>
  <si>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</si>
  <si>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</si>
  <si>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</si>
  <si>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</si>
  <si>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</si>
  <si>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</si>
  <si>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</si>
  <si>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</si>
  <si>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</si>
  <si>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</si>
  <si>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</si>
  <si>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</si>
  <si>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</si>
  <si>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</si>
  <si>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</si>
  <si>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</si>
  <si>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</si>
  <si>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</si>
  <si>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</si>
  <si>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ESPACIO EDITABLE PARA FIRMAS</t>
  </si>
  <si>
    <t>2021</t>
  </si>
  <si>
    <t>Del 01 de enero  al 30 de junio de 2022 y del 01 de enero al 31 de diciembre de 2021</t>
  </si>
  <si>
    <t>Municipio de Juárez, Chihuahua</t>
  </si>
  <si>
    <t>2022</t>
  </si>
  <si>
    <t>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</si>
</sst>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164" fontId="3" fillId="3" borderId="5" xfId="1" applyNumberFormat="1" applyFont="1" applyFill="1" applyBorder="1" applyProtection="1">
      <protection locked="0"/>
    </xf>
    <xf numFmtId="164" fontId="3" fillId="0" borderId="5" xfId="1" applyNumberFormat="1" applyFont="1" applyBorder="1" applyAlignment="1" applyProtection="1">
      <alignment vertical="center"/>
      <protection locked="0"/>
    </xf>
    <xf numFmtId="3" fontId="3" fillId="3" borderId="5" xfId="1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zoomScale="92" zoomScaleNormal="92" workbookViewId="0">
      <selection activeCell="B3" sqref="B3:D3"/>
    </sheetView>
  </sheetViews>
  <sheetFormatPr baseColWidth="10" defaultColWidth="11.5" defaultRowHeight="12" x14ac:dyDescent="0.15"/>
  <cols>
    <col min="1" max="1" width="2.6640625" style="3" customWidth="1"/>
    <col min="2" max="2" width="66.33203125" style="3" customWidth="1"/>
    <col min="3" max="4" width="27.5" style="3" customWidth="1"/>
    <col min="5" max="5" width="11.5" style="3"/>
    <col min="6" max="6" width="12.83203125" style="3" bestFit="1" customWidth="1"/>
    <col min="7" max="16384" width="11.5" style="3"/>
  </cols>
  <sheetData>
    <row r="1" spans="1:9" ht="13" thickBot="1" x14ac:dyDescent="0.2">
      <c r="A1" s="1"/>
      <c r="B1" s="1"/>
      <c r="C1" s="1"/>
      <c r="D1" s="1"/>
      <c r="E1" s="2"/>
      <c r="F1" s="2"/>
      <c r="G1" s="2"/>
      <c r="H1" s="2"/>
      <c r="I1" s="2"/>
    </row>
    <row r="2" spans="1:9" x14ac:dyDescent="0.15">
      <c r="A2" s="1"/>
      <c r="B2" s="53" t="s">
        <v>52</v>
      </c>
      <c r="C2" s="54"/>
      <c r="D2" s="55"/>
      <c r="E2" s="2"/>
      <c r="F2" s="2"/>
      <c r="G2" s="2"/>
      <c r="H2" s="2"/>
      <c r="I2" s="2"/>
    </row>
    <row r="3" spans="1:9" x14ac:dyDescent="0.15">
      <c r="A3" s="1"/>
      <c r="B3" s="56" t="s">
        <v>0</v>
      </c>
      <c r="C3" s="57"/>
      <c r="D3" s="58"/>
      <c r="E3" s="2"/>
      <c r="F3" s="2"/>
      <c r="G3" s="2"/>
      <c r="H3" s="2"/>
      <c r="I3" s="2"/>
    </row>
    <row r="4" spans="1:9" ht="13" thickBot="1" x14ac:dyDescent="0.2">
      <c r="A4" s="1"/>
      <c r="B4" s="59" t="s">
        <v>51</v>
      </c>
      <c r="C4" s="60"/>
      <c r="D4" s="61"/>
      <c r="E4" s="2"/>
      <c r="F4" s="2"/>
      <c r="G4" s="2"/>
      <c r="H4" s="2"/>
      <c r="I4" s="2"/>
    </row>
    <row r="5" spans="1:9" ht="13" thickBot="1" x14ac:dyDescent="0.2">
      <c r="A5" s="1"/>
      <c r="B5" s="36"/>
      <c r="C5" s="37" t="s">
        <v>53</v>
      </c>
      <c r="D5" s="38" t="s">
        <v>50</v>
      </c>
      <c r="E5" s="2"/>
      <c r="F5" s="2"/>
      <c r="G5" s="2"/>
      <c r="H5" s="2"/>
      <c r="I5" s="2"/>
    </row>
    <row r="6" spans="1:9" x14ac:dyDescent="0.15">
      <c r="A6" s="1"/>
      <c r="B6" s="47"/>
      <c r="C6" s="48"/>
      <c r="D6" s="49"/>
      <c r="E6" s="2"/>
      <c r="F6" s="2"/>
      <c r="G6" s="2"/>
      <c r="H6" s="2"/>
      <c r="I6" s="2"/>
    </row>
    <row r="7" spans="1:9" x14ac:dyDescent="0.15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15">
      <c r="A8" s="1"/>
      <c r="B8" s="19" t="s">
        <v>2</v>
      </c>
      <c r="C8" s="4">
        <f>SUM(C9:C18)</f>
        <v>4088140547.6300001</v>
      </c>
      <c r="D8" s="20">
        <f>SUM(D9:D18)</f>
        <v>6008071810.8899994</v>
      </c>
      <c r="E8" s="2"/>
      <c r="F8" s="2"/>
      <c r="G8" s="2"/>
      <c r="H8" s="2"/>
      <c r="I8" s="2"/>
    </row>
    <row r="9" spans="1:9" ht="13" x14ac:dyDescent="0.15">
      <c r="A9" s="1"/>
      <c r="B9" s="21" t="s">
        <v>3</v>
      </c>
      <c r="C9" s="10">
        <v>1310042180.7</v>
      </c>
      <c r="D9" s="46">
        <v>1594460975</v>
      </c>
      <c r="E9" s="2"/>
      <c r="F9" s="2"/>
      <c r="G9" s="2"/>
      <c r="H9" s="2"/>
      <c r="I9" s="2"/>
    </row>
    <row r="10" spans="1:9" ht="13" x14ac:dyDescent="0.15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ht="13" x14ac:dyDescent="0.15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ht="13" x14ac:dyDescent="0.15">
      <c r="A12" s="1"/>
      <c r="B12" s="21" t="s">
        <v>6</v>
      </c>
      <c r="C12" s="10">
        <v>346658366.23000002</v>
      </c>
      <c r="D12" s="44">
        <v>613131683.96000004</v>
      </c>
      <c r="E12" s="2"/>
      <c r="F12" s="2"/>
      <c r="G12" s="2"/>
      <c r="H12" s="2"/>
      <c r="I12" s="2"/>
    </row>
    <row r="13" spans="1:9" ht="13" x14ac:dyDescent="0.15">
      <c r="A13" s="1"/>
      <c r="B13" s="21" t="s">
        <v>7</v>
      </c>
      <c r="C13" s="10">
        <v>54752373.899999999</v>
      </c>
      <c r="D13" s="44">
        <v>51930615.990000002</v>
      </c>
      <c r="E13" s="2"/>
      <c r="F13" s="2"/>
      <c r="G13" s="2"/>
      <c r="H13" s="2"/>
      <c r="I13" s="2"/>
    </row>
    <row r="14" spans="1:9" ht="13" x14ac:dyDescent="0.15">
      <c r="A14" s="1"/>
      <c r="B14" s="21" t="s">
        <v>8</v>
      </c>
      <c r="C14" s="10">
        <v>114458147.91</v>
      </c>
      <c r="D14" s="44">
        <v>231544235.31</v>
      </c>
      <c r="E14" s="2"/>
      <c r="F14" s="2"/>
      <c r="G14" s="2"/>
      <c r="H14" s="2"/>
      <c r="I14" s="2"/>
    </row>
    <row r="15" spans="1:9" ht="13" x14ac:dyDescent="0.15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6" x14ac:dyDescent="0.15">
      <c r="A16" s="1"/>
      <c r="B16" s="21" t="s">
        <v>10</v>
      </c>
      <c r="C16" s="10">
        <v>2262229478.8899999</v>
      </c>
      <c r="D16" s="45">
        <v>3517004300.6300001</v>
      </c>
      <c r="E16" s="2"/>
      <c r="F16" s="2"/>
      <c r="G16" s="2"/>
      <c r="H16" s="2"/>
      <c r="I16" s="2"/>
    </row>
    <row r="17" spans="1:9" ht="26" x14ac:dyDescent="0.15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ht="13" x14ac:dyDescent="0.15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15">
      <c r="A19" s="1"/>
      <c r="B19" s="19" t="s">
        <v>13</v>
      </c>
      <c r="C19" s="4">
        <f>SUM(C20:C35)</f>
        <v>2426256858.8899999</v>
      </c>
      <c r="D19" s="20">
        <f>SUM(D20:D35)</f>
        <v>5451817243.8299999</v>
      </c>
      <c r="E19" s="2"/>
      <c r="F19" s="2"/>
      <c r="G19" s="2"/>
      <c r="H19" s="2"/>
      <c r="I19" s="2"/>
    </row>
    <row r="20" spans="1:9" ht="13" x14ac:dyDescent="0.15">
      <c r="A20" s="1"/>
      <c r="B20" s="21" t="s">
        <v>14</v>
      </c>
      <c r="C20" s="10">
        <v>1077764043.0699999</v>
      </c>
      <c r="D20" s="22">
        <v>2129243429.28</v>
      </c>
      <c r="E20" s="2"/>
      <c r="F20" s="2"/>
      <c r="G20" s="2"/>
      <c r="H20" s="2"/>
      <c r="I20" s="2"/>
    </row>
    <row r="21" spans="1:9" ht="13" x14ac:dyDescent="0.15">
      <c r="A21" s="1"/>
      <c r="B21" s="21" t="s">
        <v>15</v>
      </c>
      <c r="C21" s="10">
        <v>56347731.979999997</v>
      </c>
      <c r="D21" s="22">
        <v>450800707.25999999</v>
      </c>
      <c r="E21" s="2"/>
      <c r="F21" s="2"/>
      <c r="G21" s="2"/>
      <c r="H21" s="2"/>
      <c r="I21" s="2"/>
    </row>
    <row r="22" spans="1:9" ht="13" x14ac:dyDescent="0.15">
      <c r="A22" s="1"/>
      <c r="B22" s="21" t="s">
        <v>16</v>
      </c>
      <c r="C22" s="10">
        <v>419836598.64999998</v>
      </c>
      <c r="D22" s="22">
        <v>1082043428.5599999</v>
      </c>
      <c r="E22" s="2"/>
      <c r="F22" s="5"/>
      <c r="G22" s="2"/>
      <c r="H22" s="2"/>
      <c r="I22" s="2"/>
    </row>
    <row r="23" spans="1:9" ht="13" x14ac:dyDescent="0.15">
      <c r="A23" s="1"/>
      <c r="B23" s="21" t="s">
        <v>17</v>
      </c>
      <c r="C23" s="10">
        <v>153979672.13</v>
      </c>
      <c r="D23" s="22">
        <v>209820499.22</v>
      </c>
      <c r="E23" s="2"/>
      <c r="F23" s="2"/>
      <c r="G23" s="2"/>
      <c r="H23" s="2"/>
      <c r="I23" s="2"/>
    </row>
    <row r="24" spans="1:9" ht="13" x14ac:dyDescent="0.15">
      <c r="A24" s="1"/>
      <c r="B24" s="21" t="s">
        <v>18</v>
      </c>
      <c r="C24" s="10">
        <v>62748291.770000003</v>
      </c>
      <c r="D24" s="22">
        <v>75008753.799999997</v>
      </c>
      <c r="E24" s="2"/>
      <c r="F24" s="2"/>
      <c r="G24" s="2"/>
      <c r="H24" s="2"/>
      <c r="I24" s="2"/>
    </row>
    <row r="25" spans="1:9" ht="13" x14ac:dyDescent="0.15">
      <c r="A25" s="1"/>
      <c r="B25" s="21" t="s">
        <v>19</v>
      </c>
      <c r="C25" s="10">
        <v>16139077.039999999</v>
      </c>
      <c r="D25" s="22">
        <v>1880378</v>
      </c>
      <c r="E25" s="2"/>
      <c r="F25" s="2"/>
      <c r="G25" s="2"/>
      <c r="H25" s="2"/>
      <c r="I25" s="2"/>
    </row>
    <row r="26" spans="1:9" ht="13" x14ac:dyDescent="0.15">
      <c r="A26" s="1"/>
      <c r="B26" s="21" t="s">
        <v>20</v>
      </c>
      <c r="C26" s="10">
        <v>66378312.740000002</v>
      </c>
      <c r="D26" s="22">
        <v>82339145</v>
      </c>
      <c r="E26" s="2"/>
      <c r="F26" s="2"/>
      <c r="G26" s="2"/>
      <c r="H26" s="2"/>
      <c r="I26" s="2"/>
    </row>
    <row r="27" spans="1:9" ht="13" x14ac:dyDescent="0.15">
      <c r="A27" s="1"/>
      <c r="B27" s="21" t="s">
        <v>21</v>
      </c>
      <c r="C27" s="10">
        <v>347737030.75999999</v>
      </c>
      <c r="D27" s="22">
        <v>556552448.91999996</v>
      </c>
      <c r="E27" s="2"/>
      <c r="F27" s="2"/>
      <c r="G27" s="2"/>
      <c r="H27" s="2"/>
      <c r="I27" s="2"/>
    </row>
    <row r="28" spans="1:9" ht="13" x14ac:dyDescent="0.15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ht="13" x14ac:dyDescent="0.15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ht="13" x14ac:dyDescent="0.15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ht="13" x14ac:dyDescent="0.15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ht="13" x14ac:dyDescent="0.15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ht="13" x14ac:dyDescent="0.15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ht="13" x14ac:dyDescent="0.15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ht="13" x14ac:dyDescent="0.15">
      <c r="A35" s="1"/>
      <c r="B35" s="21" t="s">
        <v>28</v>
      </c>
      <c r="C35" s="10">
        <v>225326100.75</v>
      </c>
      <c r="D35" s="22">
        <v>864128453.78999996</v>
      </c>
      <c r="E35" s="2"/>
      <c r="F35" s="2"/>
      <c r="G35" s="2"/>
      <c r="H35" s="2"/>
      <c r="I35" s="2"/>
    </row>
    <row r="36" spans="1:9" x14ac:dyDescent="0.15">
      <c r="A36" s="1"/>
      <c r="B36" s="23" t="s">
        <v>29</v>
      </c>
      <c r="C36" s="6">
        <f>C8-C19</f>
        <v>1661883688.7400002</v>
      </c>
      <c r="D36" s="24">
        <f>SUM(D8-D19)</f>
        <v>556254567.05999947</v>
      </c>
      <c r="E36" s="2"/>
      <c r="F36" s="2"/>
      <c r="G36" s="2"/>
      <c r="H36" s="2"/>
      <c r="I36" s="2"/>
    </row>
    <row r="37" spans="1:9" x14ac:dyDescent="0.15">
      <c r="A37" s="1"/>
      <c r="B37" s="47"/>
      <c r="C37" s="48"/>
      <c r="D37" s="49"/>
      <c r="E37" s="2"/>
      <c r="F37" s="2"/>
      <c r="G37" s="2"/>
      <c r="H37" s="2"/>
      <c r="I37" s="2"/>
    </row>
    <row r="38" spans="1:9" x14ac:dyDescent="0.15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15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15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15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15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15">
      <c r="A43" s="1"/>
      <c r="B43" s="19" t="s">
        <v>13</v>
      </c>
      <c r="C43" s="7">
        <f>SUM(C44:C46)</f>
        <v>123809013.02999997</v>
      </c>
      <c r="D43" s="25">
        <f>SUM(D44:D46)</f>
        <v>206228727.56999999</v>
      </c>
      <c r="E43" s="2"/>
      <c r="F43" s="2"/>
      <c r="G43" s="2"/>
      <c r="H43" s="2"/>
      <c r="I43" s="2"/>
    </row>
    <row r="44" spans="1:9" x14ac:dyDescent="0.15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15">
      <c r="A45" s="1"/>
      <c r="B45" s="26" t="s">
        <v>32</v>
      </c>
      <c r="C45" s="11">
        <v>123809013.02999997</v>
      </c>
      <c r="D45" s="27">
        <v>206228727.56999999</v>
      </c>
      <c r="E45" s="2"/>
      <c r="F45" s="2"/>
      <c r="G45" s="2"/>
      <c r="H45" s="2"/>
      <c r="I45" s="2"/>
    </row>
    <row r="46" spans="1:9" x14ac:dyDescent="0.15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15">
      <c r="A47" s="1"/>
      <c r="B47" s="23" t="s">
        <v>35</v>
      </c>
      <c r="C47" s="7">
        <f>C39-C43</f>
        <v>-123809013.02999997</v>
      </c>
      <c r="D47" s="25">
        <f>D39-D43</f>
        <v>-206228727.56999999</v>
      </c>
      <c r="E47" s="2"/>
      <c r="F47" s="2"/>
      <c r="G47" s="2"/>
      <c r="H47" s="2"/>
      <c r="I47" s="2"/>
    </row>
    <row r="48" spans="1:9" x14ac:dyDescent="0.15">
      <c r="A48" s="1"/>
      <c r="B48" s="47"/>
      <c r="C48" s="48"/>
      <c r="D48" s="49"/>
      <c r="E48" s="2"/>
      <c r="F48" s="2"/>
      <c r="G48" s="2"/>
      <c r="H48" s="2"/>
      <c r="I48" s="2"/>
    </row>
    <row r="49" spans="1:9" x14ac:dyDescent="0.15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15">
      <c r="A50" s="1"/>
      <c r="B50" s="19" t="s">
        <v>2</v>
      </c>
      <c r="C50" s="9">
        <f>SUM(C51+C54)</f>
        <v>54470595.170000099</v>
      </c>
      <c r="D50" s="28">
        <f>SUM(D51+D54)</f>
        <v>85865140.450000107</v>
      </c>
      <c r="E50" s="2"/>
      <c r="F50" s="2"/>
      <c r="G50" s="2"/>
      <c r="H50" s="2"/>
      <c r="I50" s="2"/>
    </row>
    <row r="51" spans="1:9" x14ac:dyDescent="0.15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15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15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15">
      <c r="A54" s="1"/>
      <c r="B54" s="26" t="s">
        <v>40</v>
      </c>
      <c r="C54" s="10">
        <v>54470595.170000099</v>
      </c>
      <c r="D54" s="22">
        <v>85865140.450000107</v>
      </c>
      <c r="E54" s="2"/>
      <c r="F54" s="2"/>
      <c r="G54" s="2"/>
      <c r="H54" s="2"/>
      <c r="I54" s="2"/>
    </row>
    <row r="55" spans="1:9" x14ac:dyDescent="0.15">
      <c r="A55" s="1"/>
      <c r="B55" s="19" t="s">
        <v>13</v>
      </c>
      <c r="C55" s="4">
        <f>SUM(C56+C59)</f>
        <v>349271551.84999979</v>
      </c>
      <c r="D55" s="20">
        <f>SUM(D56+D59)</f>
        <v>356833828.21999997</v>
      </c>
      <c r="E55" s="2"/>
      <c r="F55" s="2"/>
      <c r="G55" s="2"/>
      <c r="H55" s="2"/>
      <c r="I55" s="2"/>
    </row>
    <row r="56" spans="1:9" x14ac:dyDescent="0.15">
      <c r="A56" s="1"/>
      <c r="B56" s="26" t="s">
        <v>41</v>
      </c>
      <c r="C56" s="16">
        <f>SUM(C57+C58)</f>
        <v>0</v>
      </c>
      <c r="D56" s="32">
        <f>SUM(D57+D58)</f>
        <v>33334128</v>
      </c>
      <c r="E56" s="2"/>
      <c r="F56" s="2"/>
      <c r="G56" s="2"/>
      <c r="H56" s="2"/>
      <c r="I56" s="2"/>
    </row>
    <row r="57" spans="1:9" x14ac:dyDescent="0.15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15">
      <c r="A58" s="1"/>
      <c r="B58" s="30" t="s">
        <v>39</v>
      </c>
      <c r="C58" s="12">
        <v>0</v>
      </c>
      <c r="D58" s="31">
        <v>33334128</v>
      </c>
      <c r="E58" s="2"/>
      <c r="F58" s="2"/>
      <c r="G58" s="2"/>
      <c r="H58" s="2"/>
      <c r="I58" s="2"/>
    </row>
    <row r="59" spans="1:9" x14ac:dyDescent="0.15">
      <c r="A59" s="1"/>
      <c r="B59" s="26" t="s">
        <v>42</v>
      </c>
      <c r="C59" s="12">
        <v>349271551.84999979</v>
      </c>
      <c r="D59" s="31">
        <v>323499700.21999997</v>
      </c>
      <c r="E59" s="2"/>
      <c r="F59" s="2"/>
      <c r="G59" s="2"/>
      <c r="H59" s="2"/>
      <c r="I59" s="2"/>
    </row>
    <row r="60" spans="1:9" x14ac:dyDescent="0.15">
      <c r="A60" s="1"/>
      <c r="B60" s="23" t="s">
        <v>43</v>
      </c>
      <c r="C60" s="9">
        <f>C50-C55</f>
        <v>-294800956.67999971</v>
      </c>
      <c r="D60" s="28">
        <f>D50-D55</f>
        <v>-270968687.76999986</v>
      </c>
      <c r="E60" s="2"/>
      <c r="F60" s="2"/>
      <c r="G60" s="2"/>
      <c r="H60" s="2"/>
      <c r="I60" s="2"/>
    </row>
    <row r="61" spans="1:9" x14ac:dyDescent="0.15">
      <c r="A61" s="1"/>
      <c r="B61" s="47"/>
      <c r="C61" s="48"/>
      <c r="D61" s="49"/>
      <c r="E61" s="2"/>
      <c r="F61" s="2"/>
      <c r="G61" s="2"/>
      <c r="H61" s="2"/>
      <c r="I61" s="2"/>
    </row>
    <row r="62" spans="1:9" ht="12" customHeight="1" x14ac:dyDescent="0.15">
      <c r="A62" s="1"/>
      <c r="B62" s="23" t="s">
        <v>48</v>
      </c>
      <c r="C62" s="6">
        <f>SUM(C60,C47,C36)</f>
        <v>1243273719.0300007</v>
      </c>
      <c r="D62" s="33">
        <f>SUM(D60,D47,D36)</f>
        <v>79057151.719999611</v>
      </c>
      <c r="E62" s="2"/>
      <c r="F62" s="2"/>
      <c r="G62" s="2"/>
      <c r="H62" s="2"/>
      <c r="I62" s="2"/>
    </row>
    <row r="63" spans="1:9" x14ac:dyDescent="0.15">
      <c r="A63" s="1"/>
      <c r="B63" s="47"/>
      <c r="C63" s="48"/>
      <c r="D63" s="49"/>
      <c r="E63" s="2"/>
      <c r="F63" s="2"/>
      <c r="G63" s="2"/>
      <c r="H63" s="2"/>
      <c r="I63" s="2"/>
    </row>
    <row r="64" spans="1:9" x14ac:dyDescent="0.15">
      <c r="A64" s="1"/>
      <c r="B64" s="23" t="s">
        <v>44</v>
      </c>
      <c r="C64" s="13">
        <v>1122565794</v>
      </c>
      <c r="D64" s="34">
        <v>1043508642</v>
      </c>
      <c r="E64" s="2"/>
      <c r="F64" s="2"/>
      <c r="G64" s="2"/>
      <c r="H64" s="2"/>
      <c r="I64" s="2"/>
    </row>
    <row r="65" spans="1:9" ht="12" customHeight="1" x14ac:dyDescent="0.15">
      <c r="A65" s="1"/>
      <c r="B65" s="35" t="s">
        <v>45</v>
      </c>
      <c r="C65" s="13">
        <v>2365839512.9099998</v>
      </c>
      <c r="D65" s="34">
        <v>1122565793.8800001</v>
      </c>
      <c r="E65" s="2"/>
      <c r="F65" s="2"/>
      <c r="G65" s="2"/>
      <c r="H65" s="2"/>
      <c r="I65" s="2"/>
    </row>
    <row r="66" spans="1:9" ht="13" thickBot="1" x14ac:dyDescent="0.2">
      <c r="A66" s="1"/>
      <c r="B66" s="50"/>
      <c r="C66" s="51"/>
      <c r="D66" s="52"/>
      <c r="E66" s="2"/>
      <c r="F66" s="2"/>
      <c r="G66" s="2"/>
      <c r="H66" s="2"/>
      <c r="I66" s="2"/>
    </row>
    <row r="67" spans="1:9" x14ac:dyDescent="0.15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3" x14ac:dyDescent="0.15">
      <c r="A68" s="40"/>
      <c r="B68" s="39" t="s">
        <v>49</v>
      </c>
      <c r="C68" s="40"/>
      <c r="D68" s="40"/>
    </row>
    <row r="69" spans="1:9" s="41" customFormat="1" x14ac:dyDescent="0.15">
      <c r="A69" s="40"/>
      <c r="B69" s="40"/>
      <c r="C69" s="40"/>
      <c r="D69" s="40"/>
    </row>
    <row r="70" spans="1:9" s="41" customFormat="1" x14ac:dyDescent="0.15">
      <c r="A70" s="40"/>
      <c r="B70" s="40" t="s">
        <v>54</v>
      </c>
      <c r="C70" s="40"/>
      <c r="D70" s="40"/>
    </row>
    <row r="71" spans="1:9" s="41" customFormat="1" x14ac:dyDescent="0.15">
      <c r="A71" s="40"/>
      <c r="B71" s="40"/>
      <c r="C71" s="40"/>
      <c r="D71" s="40"/>
    </row>
    <row r="72" spans="1:9" s="41" customFormat="1" ht="15" x14ac:dyDescent="0.2">
      <c r="A72" s="40"/>
      <c r="B72" s="40"/>
      <c r="C72" s="40"/>
      <c r="D72" s="42"/>
    </row>
    <row r="73" spans="1:9" s="41" customFormat="1" x14ac:dyDescent="0.15"/>
    <row r="74" spans="1:9" s="41" customFormat="1" x14ac:dyDescent="0.15"/>
    <row r="75" spans="1:9" s="41" customFormat="1" x14ac:dyDescent="0.15"/>
    <row r="76" spans="1:9" s="41" customFormat="1" x14ac:dyDescent="0.15"/>
    <row r="77" spans="1:9" s="41" customFormat="1" x14ac:dyDescent="0.15"/>
    <row r="78" spans="1:9" s="41" customFormat="1" x14ac:dyDescent="0.15"/>
    <row r="79" spans="1:9" s="41" customFormat="1" x14ac:dyDescent="0.15"/>
    <row r="80" spans="1:9" s="41" customFormat="1" x14ac:dyDescent="0.15"/>
    <row r="81" s="41" customFormat="1" x14ac:dyDescent="0.15"/>
    <row r="82" s="43" customFormat="1" x14ac:dyDescent="0.15"/>
    <row r="83" s="43" customFormat="1" x14ac:dyDescent="0.15"/>
    <row r="84" s="43" customFormat="1" x14ac:dyDescent="0.15"/>
    <row r="85" s="43" customFormat="1" x14ac:dyDescent="0.15"/>
    <row r="86" s="43" customFormat="1" x14ac:dyDescent="0.15"/>
    <row r="87" s="43" customFormat="1" x14ac:dyDescent="0.15"/>
    <row r="88" s="43" customFormat="1" x14ac:dyDescent="0.15"/>
    <row r="89" s="43" customFormat="1" x14ac:dyDescent="0.15"/>
    <row r="90" s="43" customFormat="1" x14ac:dyDescent="0.15"/>
    <row r="91" s="43" customFormat="1" x14ac:dyDescent="0.15"/>
    <row r="92" s="43" customFormat="1" x14ac:dyDescent="0.15"/>
    <row r="93" s="43" customFormat="1" x14ac:dyDescent="0.15"/>
    <row r="94" s="43" customFormat="1" x14ac:dyDescent="0.15"/>
    <row r="95" s="43" customFormat="1" x14ac:dyDescent="0.15"/>
    <row r="96" s="43" customFormat="1" x14ac:dyDescent="0.15"/>
    <row r="97" s="43" customFormat="1" x14ac:dyDescent="0.15"/>
    <row r="98" s="43" customFormat="1" x14ac:dyDescent="0.15"/>
    <row r="99" s="43" customFormat="1" x14ac:dyDescent="0.15"/>
    <row r="100" s="43" customFormat="1" x14ac:dyDescent="0.15"/>
    <row r="101" s="43" customFormat="1" x14ac:dyDescent="0.15"/>
    <row r="102" s="43" customFormat="1" x14ac:dyDescent="0.15"/>
    <row r="103" s="43" customFormat="1" x14ac:dyDescent="0.15"/>
    <row r="104" s="43" customFormat="1" x14ac:dyDescent="0.15"/>
    <row r="105" s="43" customFormat="1" x14ac:dyDescent="0.15"/>
    <row r="106" s="43" customFormat="1" x14ac:dyDescent="0.15"/>
    <row r="107" s="43" customFormat="1" x14ac:dyDescent="0.15"/>
    <row r="108" s="43" customFormat="1" x14ac:dyDescent="0.15"/>
    <row r="109" s="43" customFormat="1" x14ac:dyDescent="0.15"/>
    <row r="110" s="43" customFormat="1" x14ac:dyDescent="0.15"/>
    <row r="111" s="43" customFormat="1" x14ac:dyDescent="0.15"/>
    <row r="112" s="43" customFormat="1" x14ac:dyDescent="0.15"/>
    <row r="113" s="43" customFormat="1" x14ac:dyDescent="0.15"/>
    <row r="114" s="43" customFormat="1" x14ac:dyDescent="0.15"/>
    <row r="115" s="43" customFormat="1" x14ac:dyDescent="0.15"/>
    <row r="116" s="43" customFormat="1" x14ac:dyDescent="0.15"/>
    <row r="117" s="43" customFormat="1" x14ac:dyDescent="0.15"/>
    <row r="118" s="43" customFormat="1" x14ac:dyDescent="0.15"/>
    <row r="119" s="43" customFormat="1" x14ac:dyDescent="0.15"/>
    <row r="120" s="43" customFormat="1" x14ac:dyDescent="0.15"/>
    <row r="121" s="43" customFormat="1" x14ac:dyDescent="0.15"/>
    <row r="122" s="43" customFormat="1" x14ac:dyDescent="0.15"/>
    <row r="123" s="43" customFormat="1" x14ac:dyDescent="0.15"/>
    <row r="124" s="43" customFormat="1" x14ac:dyDescent="0.15"/>
    <row r="125" s="43" customFormat="1" x14ac:dyDescent="0.15"/>
    <row r="126" s="43" customFormat="1" x14ac:dyDescent="0.15"/>
    <row r="127" s="43" customFormat="1" x14ac:dyDescent="0.15"/>
    <row r="128" s="43" customFormat="1" x14ac:dyDescent="0.15"/>
    <row r="129" s="43" customFormat="1" x14ac:dyDescent="0.15"/>
    <row r="130" s="43" customFormat="1" x14ac:dyDescent="0.15"/>
    <row r="131" s="43" customFormat="1" x14ac:dyDescent="0.15"/>
    <row r="132" s="43" customFormat="1" x14ac:dyDescent="0.15"/>
    <row r="133" s="43" customFormat="1" x14ac:dyDescent="0.15"/>
    <row r="134" s="43" customFormat="1" x14ac:dyDescent="0.15"/>
    <row r="135" s="43" customFormat="1" x14ac:dyDescent="0.15"/>
    <row r="136" s="43" customFormat="1" x14ac:dyDescent="0.15"/>
    <row r="137" s="43" customFormat="1" x14ac:dyDescent="0.15"/>
    <row r="138" s="43" customFormat="1" x14ac:dyDescent="0.15"/>
    <row r="139" s="43" customFormat="1" x14ac:dyDescent="0.15"/>
    <row r="140" s="43" customFormat="1" x14ac:dyDescent="0.15"/>
    <row r="141" s="43" customFormat="1" x14ac:dyDescent="0.15"/>
    <row r="142" s="43" customFormat="1" x14ac:dyDescent="0.15"/>
    <row r="143" s="43" customFormat="1" x14ac:dyDescent="0.15"/>
    <row r="144" s="43" customFormat="1" x14ac:dyDescent="0.15"/>
    <row r="145" s="43" customFormat="1" x14ac:dyDescent="0.15"/>
    <row r="146" s="43" customFormat="1" x14ac:dyDescent="0.15"/>
    <row r="147" s="43" customFormat="1" x14ac:dyDescent="0.15"/>
    <row r="148" s="43" customFormat="1" x14ac:dyDescent="0.15"/>
    <row r="149" s="43" customFormat="1" x14ac:dyDescent="0.15"/>
    <row r="150" s="43" customFormat="1" x14ac:dyDescent="0.15"/>
    <row r="151" s="43" customFormat="1" x14ac:dyDescent="0.15"/>
    <row r="152" s="43" customFormat="1" x14ac:dyDescent="0.15"/>
    <row r="153" s="43" customFormat="1" x14ac:dyDescent="0.15"/>
    <row r="154" s="43" customFormat="1" x14ac:dyDescent="0.15"/>
    <row r="155" s="43" customFormat="1" x14ac:dyDescent="0.15"/>
    <row r="156" s="43" customFormat="1" x14ac:dyDescent="0.15"/>
    <row r="157" s="43" customFormat="1" x14ac:dyDescent="0.15"/>
    <row r="158" s="43" customFormat="1" x14ac:dyDescent="0.15"/>
    <row r="159" s="43" customFormat="1" x14ac:dyDescent="0.15"/>
    <row r="160" s="43" customFormat="1" x14ac:dyDescent="0.15"/>
    <row r="161" s="43" customFormat="1" x14ac:dyDescent="0.15"/>
    <row r="162" s="43" customFormat="1" x14ac:dyDescent="0.15"/>
    <row r="163" s="43" customFormat="1" x14ac:dyDescent="0.15"/>
    <row r="164" s="43" customFormat="1" x14ac:dyDescent="0.15"/>
    <row r="165" s="43" customFormat="1" x14ac:dyDescent="0.15"/>
    <row r="166" s="43" customFormat="1" x14ac:dyDescent="0.15"/>
    <row r="167" s="43" customFormat="1" x14ac:dyDescent="0.15"/>
    <row r="168" s="43" customFormat="1" x14ac:dyDescent="0.15"/>
    <row r="169" s="43" customFormat="1" x14ac:dyDescent="0.15"/>
    <row r="170" s="43" customFormat="1" x14ac:dyDescent="0.15"/>
    <row r="171" s="43" customFormat="1" x14ac:dyDescent="0.15"/>
    <row r="172" s="43" customFormat="1" x14ac:dyDescent="0.15"/>
    <row r="173" s="43" customFormat="1" x14ac:dyDescent="0.15"/>
    <row r="174" s="43" customFormat="1" x14ac:dyDescent="0.15"/>
    <row r="175" s="43" customFormat="1" x14ac:dyDescent="0.15"/>
    <row r="176" s="43" customFormat="1" x14ac:dyDescent="0.15"/>
    <row r="177" s="43" customFormat="1" x14ac:dyDescent="0.15"/>
    <row r="178" s="43" customFormat="1" x14ac:dyDescent="0.15"/>
    <row r="179" s="43" customFormat="1" x14ac:dyDescent="0.1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dcterms:created xsi:type="dcterms:W3CDTF">2019-12-03T19:09:42Z</dcterms:created>
  <dcterms:modified xsi:type="dcterms:W3CDTF">2022-08-07T07:36:35Z</dcterms:modified>
</cp:coreProperties>
</file>