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RESPALDO 2\ESTADOS FINANCIERO 2022\4to TRIMESTRE Elsa\"/>
    </mc:Choice>
  </mc:AlternateContent>
  <xr:revisionPtr revIDLastSave="0" documentId="13_ncr:1_{353225D0-E483-47B8-B85B-0D5CD8E3A503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D36" i="1" s="1"/>
  <c r="C8" i="1"/>
  <c r="D47" i="1" l="1"/>
  <c r="C47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<sst xmlns="http://schemas.openxmlformats.org/spreadsheetml/2006/main" count="66" uniqueCount="58">
  <si>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</si>
  <si>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</si>
  <si>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</si>
  <si>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</si>
  <si>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</si>
  <si>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</si>
  <si>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</si>
  <si>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</si>
  <si>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</si>
  <si>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</si>
  <si>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</si>
  <si>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</si>
  <si>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</si>
  <si>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</si>
  <si>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</si>
  <si>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</si>
  <si>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</si>
  <si>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</si>
  <si>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</si>
  <si>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</si>
  <si>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</si>
  <si>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</si>
  <si>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</si>
  <si>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</si>
  <si>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</si>
  <si>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</si>
  <si>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</si>
  <si>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</si>
  <si>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</si>
  <si>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</si>
  <si>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</si>
  <si>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</si>
  <si>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</si>
  <si>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</si>
  <si>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</si>
  <si>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</si>
  <si>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</si>
  <si>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</si>
  <si>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</si>
  <si>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</si>
  <si>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</si>
  <si>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</si>
  <si>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</si>
  <si>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</si>
  <si>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</si>
  <si>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</si>
  <si>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</si>
  <si>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</si>
  <si>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</si>
  <si>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</si>
  <si>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Municipio de Juárez, Chihuahua</t>
  </si>
  <si>
    <t>Del 01 de enero al 31 de diciembre de 2022 y del 01 de enero al 31 de diciembre de 2021</t>
  </si>
  <si>
    <t>2022</t>
  </si>
  <si>
    <t>Bajo protesta de decir verdad declaramos que los Estados Financieros y sus Notas son razonablemente correctos y responsabilidad del emisor</t>
  </si>
  <si>
    <t xml:space="preserve">                                                              TESORERA MUNICIPAL</t>
  </si>
  <si>
    <t xml:space="preserve">                                        PRESIDENTE MUNICIPAL</t>
  </si>
  <si>
    <t xml:space="preserve">                                     C.P. DAYIRA RAQUEL FERNÁNDEZ MARTÍNEZ</t>
  </si>
  <si>
    <t xml:space="preserve">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</si>
</sst>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7"/>
      <name val="Arial"/>
      <family val="2"/>
    </font>
    <font>
      <sz val="7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zoomScale="92" zoomScaleNormal="92" workbookViewId="0">
      <selection activeCell="B37" sqref="B37:D37"/>
    </sheetView>
  </sheetViews>
  <sheetFormatPr baseColWidth="10" defaultColWidth="11.42578125" defaultRowHeight="12" x14ac:dyDescent="0.2"/>
  <cols>
    <col min="1" max="1" width="2.7109375" style="2" customWidth="1"/>
    <col min="2" max="2" width="81.85546875" style="2" customWidth="1"/>
    <col min="3" max="3" width="14.7109375" style="2" bestFit="1" customWidth="1"/>
    <col min="4" max="4" width="18.285156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7" t="s">
        <v>50</v>
      </c>
      <c r="C2" s="48"/>
      <c r="D2" s="49"/>
      <c r="E2" s="1"/>
      <c r="F2" s="1"/>
      <c r="G2" s="1"/>
      <c r="H2" s="1"/>
      <c r="I2" s="1"/>
    </row>
    <row r="3" spans="1:9" x14ac:dyDescent="0.2">
      <c r="A3" s="1"/>
      <c r="B3" s="50" t="s">
        <v>0</v>
      </c>
      <c r="C3" s="51"/>
      <c r="D3" s="52"/>
      <c r="E3" s="1"/>
      <c r="F3" s="1"/>
      <c r="G3" s="1"/>
      <c r="H3" s="1"/>
      <c r="I3" s="1"/>
    </row>
    <row r="4" spans="1:9" ht="12.75" thickBot="1" x14ac:dyDescent="0.25">
      <c r="A4" s="1"/>
      <c r="B4" s="53" t="s">
        <v>51</v>
      </c>
      <c r="C4" s="54"/>
      <c r="D4" s="55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52</v>
      </c>
      <c r="D5" s="37" t="s">
        <v>49</v>
      </c>
      <c r="E5" s="1"/>
      <c r="F5" s="1"/>
      <c r="G5" s="1"/>
      <c r="H5" s="1"/>
      <c r="I5" s="1"/>
    </row>
    <row r="6" spans="1:9" x14ac:dyDescent="0.2">
      <c r="A6" s="1"/>
      <c r="B6" s="41"/>
      <c r="C6" s="42"/>
      <c r="D6" s="43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7244786666.5100002</v>
      </c>
      <c r="D8" s="19">
        <f>SUM(D9:D18)</f>
        <v>6008071810.8899994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1953605163</v>
      </c>
      <c r="D9" s="21">
        <v>1594460975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748709870.89999998</v>
      </c>
      <c r="D12" s="21">
        <v>613131683.96000004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202935429.83000001</v>
      </c>
      <c r="D13" s="21">
        <v>51930615.990000002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241686715.81999999</v>
      </c>
      <c r="D14" s="21">
        <v>231544235.31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4097849486.96</v>
      </c>
      <c r="D16" s="21">
        <v>3517004300.6300001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7019836827.7999992</v>
      </c>
      <c r="D19" s="19">
        <f>SUM(D20:D35)</f>
        <v>5451817243.8299999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2421517692.1999998</v>
      </c>
      <c r="D20" s="21">
        <v>2129243429.28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436863400.56999999</v>
      </c>
      <c r="D21" s="21">
        <v>450800707.25999999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1247675516.8699999</v>
      </c>
      <c r="D22" s="21">
        <v>1082043428.5599999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288185479.82999998</v>
      </c>
      <c r="D23" s="21">
        <v>209820499.22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101017986.28</v>
      </c>
      <c r="D24" s="21">
        <v>75008753.799999997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25591086.41</v>
      </c>
      <c r="D25" s="21">
        <v>1880378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344121263.48000002</v>
      </c>
      <c r="D26" s="21">
        <v>82339145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644427272.95000005</v>
      </c>
      <c r="D27" s="21">
        <v>556552448.91999996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1510437129.21</v>
      </c>
      <c r="D35" s="21">
        <v>864128453.78999996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224949838.71000099</v>
      </c>
      <c r="D36" s="23">
        <f>SUM(D8-D19)</f>
        <v>556254567.05999947</v>
      </c>
      <c r="E36" s="1"/>
      <c r="F36" s="1"/>
      <c r="G36" s="1"/>
      <c r="H36" s="1"/>
      <c r="I36" s="1"/>
    </row>
    <row r="37" spans="1:9" x14ac:dyDescent="0.2">
      <c r="A37" s="1"/>
      <c r="B37" s="41"/>
      <c r="C37" s="42"/>
      <c r="D37" s="43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264745796.60000002</v>
      </c>
      <c r="D43" s="24">
        <f>SUM(D44:D46)</f>
        <v>206228727.56999999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264745796.60000002</v>
      </c>
      <c r="D45" s="26">
        <v>206228727.56999999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-264745796.60000002</v>
      </c>
      <c r="D47" s="24">
        <f>D39-D43</f>
        <v>-206228727.56999999</v>
      </c>
      <c r="E47" s="1"/>
      <c r="F47" s="1"/>
      <c r="G47" s="1"/>
      <c r="H47" s="1"/>
      <c r="I47" s="1"/>
    </row>
    <row r="48" spans="1:9" x14ac:dyDescent="0.2">
      <c r="A48" s="1"/>
      <c r="B48" s="41"/>
      <c r="C48" s="42"/>
      <c r="D48" s="43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1114887888.0999999</v>
      </c>
      <c r="D50" s="27">
        <f>SUM(D51+D54)</f>
        <v>85865140.450000107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1114887888.0999999</v>
      </c>
      <c r="D54" s="21">
        <v>85865140.450000107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622657746.95999992</v>
      </c>
      <c r="D55" s="19">
        <f>SUM(D56+D59)</f>
        <v>356833828.21999997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33334128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33334128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622657746.95999992</v>
      </c>
      <c r="D59" s="30">
        <v>323499700.21999997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492230141.13999999</v>
      </c>
      <c r="D60" s="27">
        <f>D50-D55</f>
        <v>-270968687.76999986</v>
      </c>
      <c r="E60" s="1"/>
      <c r="F60" s="1"/>
      <c r="G60" s="1"/>
      <c r="H60" s="1"/>
      <c r="I60" s="1"/>
    </row>
    <row r="61" spans="1:9" x14ac:dyDescent="0.2">
      <c r="A61" s="1"/>
      <c r="B61" s="41"/>
      <c r="C61" s="42"/>
      <c r="D61" s="43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452434183.25000095</v>
      </c>
      <c r="D62" s="32">
        <f>SUM(D60,D47,D36)</f>
        <v>79057151.719999611</v>
      </c>
      <c r="E62" s="1"/>
      <c r="F62" s="1"/>
      <c r="G62" s="1"/>
      <c r="H62" s="1"/>
      <c r="I62" s="1"/>
    </row>
    <row r="63" spans="1:9" x14ac:dyDescent="0.2">
      <c r="A63" s="1"/>
      <c r="B63" s="41"/>
      <c r="C63" s="42"/>
      <c r="D63" s="43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1122565794</v>
      </c>
      <c r="D64" s="33">
        <v>1043508642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1574999977.51</v>
      </c>
      <c r="D65" s="33">
        <v>1122565793.8800001</v>
      </c>
      <c r="E65" s="1"/>
      <c r="F65" s="1"/>
      <c r="G65" s="1"/>
      <c r="H65" s="1"/>
      <c r="I65" s="1"/>
    </row>
    <row r="66" spans="1:9" ht="12.75" thickBot="1" x14ac:dyDescent="0.25">
      <c r="A66" s="1"/>
      <c r="B66" s="44"/>
      <c r="C66" s="45"/>
      <c r="D66" s="46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">
      <c r="B68" s="56" t="s">
        <v>53</v>
      </c>
      <c r="C68" s="57"/>
      <c r="D68" s="57"/>
      <c r="E68" s="57"/>
      <c r="F68" s="57"/>
      <c r="G68" s="57"/>
      <c r="H68" s="57"/>
    </row>
    <row r="69" spans="1:9" s="38" customFormat="1" x14ac:dyDescent="0.2"/>
    <row r="70" spans="1:9" s="38" customFormat="1" x14ac:dyDescent="0.2"/>
    <row r="71" spans="1:9" s="38" customFormat="1" x14ac:dyDescent="0.2"/>
    <row r="72" spans="1:9" s="38" customFormat="1" ht="15" x14ac:dyDescent="0.25">
      <c r="D72" s="39"/>
    </row>
    <row r="73" spans="1:9" s="38" customFormat="1" x14ac:dyDescent="0.2"/>
    <row r="74" spans="1:9" s="38" customFormat="1" x14ac:dyDescent="0.2"/>
    <row r="75" spans="1:9" s="58" customFormat="1" x14ac:dyDescent="0.2">
      <c r="B75" s="58" t="s">
        <v>54</v>
      </c>
      <c r="C75" s="58" t="s">
        <v>55</v>
      </c>
    </row>
    <row r="76" spans="1:9" s="58" customFormat="1" x14ac:dyDescent="0.2">
      <c r="B76" s="58" t="s">
        <v>56</v>
      </c>
      <c r="C76" s="58" t="s">
        <v>57</v>
      </c>
    </row>
    <row r="77" spans="1:9" s="38" customFormat="1" x14ac:dyDescent="0.2"/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Hortensia Velasco Pasillas</cp:lastModifiedBy>
  <cp:lastPrinted>2023-01-26T23:51:40Z</cp:lastPrinted>
  <dcterms:created xsi:type="dcterms:W3CDTF">2019-12-03T19:09:42Z</dcterms:created>
  <dcterms:modified xsi:type="dcterms:W3CDTF">2023-01-26T23:51:48Z</dcterms:modified>
</cp:coreProperties>
</file>