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240" yWindow="75" windowWidth="20055" windowHeight="7935" activeTab="1"/>
  </bookViews>
  <sheets>
    <sheet name="NOTAS DE DESGLOSE" sheetId="10" r:id="rId1"/>
    <sheet name="NOTAS ADMINISTRATIVAS" sheetId="11" r:id="rId2"/>
  </sheets>
  <definedNames>
    <definedName name="_xlnm.Print_Area" localSheetId="0">'NOTAS DE DESGLOSE'!$A$1:$D$716</definedName>
  </definedNames>
  <calcPr calcId="162913"/>
</workbook>
</file>

<file path=xl/calcChain.xml><?xml version="1.0" encoding="utf-8"?>
<calcChain xmlns="http://schemas.openxmlformats.org/spreadsheetml/2006/main">
  <c r="C571" i="10"/>
  <c r="C561"/>
  <c r="C545"/>
  <c r="C541"/>
  <c r="C508"/>
  <c r="C481"/>
  <c r="C478"/>
  <c r="C476"/>
  <c r="C474"/>
  <c r="C450"/>
  <c r="C446"/>
  <c r="C312"/>
  <c r="C308"/>
  <c r="C301"/>
  <c r="C294"/>
  <c r="C115"/>
  <c r="C109"/>
  <c r="C61"/>
  <c r="C52"/>
  <c r="C6"/>
</calcChain>
</file>

<file path=xl/sharedStrings.xml><?xml version="1.0" encoding="utf-8"?>
<sst xmlns="http://schemas.openxmlformats.org/spreadsheetml/2006/main" count="835" uniqueCount="825">
  <si>
    <t>CHIHUAHUA CARBAJAL VICTOR</t>
  </si>
  <si>
    <t>AYALA GALINDO OSCAR ARTURO</t>
  </si>
  <si>
    <t>TERRENOS</t>
  </si>
  <si>
    <t>EQUIPO DE COMPUTO</t>
  </si>
  <si>
    <t>MAQUINARIA Y EQUIPO GENERAL</t>
  </si>
  <si>
    <t>TESORERIA MUNICIPAL -DEPTOS VARIOS-</t>
  </si>
  <si>
    <t>CATASTRO -DPTOS PREDIAL-</t>
  </si>
  <si>
    <t>ESPECTACULOS PUBLICOS</t>
  </si>
  <si>
    <t>TRASLACION DE DOMINIO ASENT. HUMANOS</t>
  </si>
  <si>
    <t>EVANS AYALA JOSE MANUEL</t>
  </si>
  <si>
    <t>TRASLACION DE DOMINIO</t>
  </si>
  <si>
    <t>DEMOLICION DE FINCAS</t>
  </si>
  <si>
    <t>AUTORIZACION DE OBRAS DE URBANIZACION</t>
  </si>
  <si>
    <t>OTROS PRODUCTOS</t>
  </si>
  <si>
    <t>APROVECHAMIENTOS DIVERSOS</t>
  </si>
  <si>
    <t>FONDO GENERAL DE PARTICIPACIONES</t>
  </si>
  <si>
    <t>FONDO DE FOMENTO MUNICIPAL 70% (FFM)</t>
  </si>
  <si>
    <t>FONDO DE FOMENTO MUNICIPAL 30% (FFM)</t>
  </si>
  <si>
    <t>FONDO DE COMPENSACION ISAN</t>
  </si>
  <si>
    <t>ISR BIENES INMUEBLES</t>
  </si>
  <si>
    <t>FONDO DE INFRAESTRUCTURA SOCIAL MUNICIPAL</t>
  </si>
  <si>
    <t>FONDO DE APORT. PARA EL FORT. MUNICIPAL</t>
  </si>
  <si>
    <t>ISR PARTICIPABLE</t>
  </si>
  <si>
    <t>RESERVAS TERRITORIALES URBANAS</t>
  </si>
  <si>
    <t>EDIFICIOS Y LOCALES</t>
  </si>
  <si>
    <t>MOBILIARIO Y EQUIPO DE OFICINA</t>
  </si>
  <si>
    <t>MOBILIARIO Y EQUIPO EDUCACIONAL Y RECREATIVO</t>
  </si>
  <si>
    <t>BIENES ARTISTICOS Y CULTURALES</t>
  </si>
  <si>
    <t>EQUIPO DE INGENIERIA Y DIBUJO</t>
  </si>
  <si>
    <t>EQUIPOS DE COMUNICACIONES</t>
  </si>
  <si>
    <t>MAQUINARIA Y EQUIPO DE CONSTRUCCION Y MANTENIMIENTO</t>
  </si>
  <si>
    <t>MAQUINARIA Y EQUIPO ELECTRICO</t>
  </si>
  <si>
    <t>EQUIPO DE SEGURIDAD Y SEÑALAMIENTO</t>
  </si>
  <si>
    <t>VEHICULOS Y EQUIPO TERRESTRE</t>
  </si>
  <si>
    <t>EQUIPO AUXILIAR DE TRANSPORTE</t>
  </si>
  <si>
    <t>VEHICULOS Y EQUIPO TERRESTRE PARA SEGURIDAD PUBLICA</t>
  </si>
  <si>
    <t>EQUIPO DE TRANSPORTE PARA OBRAS Y SERVICIOS PUBLICOS</t>
  </si>
  <si>
    <t>EQUIPO Y ACCESORIOS PARA VEHICULOS DE SEGURIDAD PUBLICA</t>
  </si>
  <si>
    <t>EQUIPO E INSTRUMENTAL MEDICO</t>
  </si>
  <si>
    <t>HERRAMIENTAS Y REFACCIONES MAYORES</t>
  </si>
  <si>
    <t>EQUIPO DE POLICIA</t>
  </si>
  <si>
    <t>EQUIPO DE BOMBEROS Y RESCATE</t>
  </si>
  <si>
    <t>ACTIVO BIOLOGICO</t>
  </si>
  <si>
    <t xml:space="preserve">EFECTIVO </t>
  </si>
  <si>
    <t>BANCOS / TESORERIA</t>
  </si>
  <si>
    <t xml:space="preserve">INVERSIONES TEMPORALES </t>
  </si>
  <si>
    <t>FONDOS DE AFECTACION ESPECIFICA</t>
  </si>
  <si>
    <t xml:space="preserve">DEPOSITOS DE FONDOS DE TERCEROS EN GARANTIA Y/O ADMINISTRACION </t>
  </si>
  <si>
    <t>CUENTAS POR COBRAR A CORTO PLAZO</t>
  </si>
  <si>
    <t>DEUDORES DIVERSOS POR COBRAR A CORTO PLAZO</t>
  </si>
  <si>
    <t>DEUDORES POR ANTICIPOS A LA TESORERIA A CORTO PLAZO</t>
  </si>
  <si>
    <t>DERECHOS A RECIBIR EFECTIVO Y EQUIVALENTES A LARGO PLAZO</t>
  </si>
  <si>
    <t>DEUDORES A LARGO PLAZO</t>
  </si>
  <si>
    <t>BIENES INMUEBLES, INFRAESTRUCTURA Y CONSTRUCCIONES EN PROCESO</t>
  </si>
  <si>
    <t>BIENES MUEBLES</t>
  </si>
  <si>
    <t>PASIVO</t>
  </si>
  <si>
    <t>PASIVO CIRCULANTE</t>
  </si>
  <si>
    <t xml:space="preserve">CUENTAS POR PAGAR A CORTO PLAZO </t>
  </si>
  <si>
    <t xml:space="preserve">SERVICIOS PERSONALES POR PAGAR A CORTO PLAZO </t>
  </si>
  <si>
    <t>PROVEEDORES POR PAGAR A CORTO PLAZO</t>
  </si>
  <si>
    <t>CONTRATISTAS POR OBRAS PUBLICAS POR PAGAR A CORTO PLAZO</t>
  </si>
  <si>
    <t xml:space="preserve">TRASFERENCIAS OTORGADAS POR PAGAR A CORTO PLAZO </t>
  </si>
  <si>
    <t>RETENCIONES Y CONSTRIBUCIONES POR PAGAR A CORTO PLAZO</t>
  </si>
  <si>
    <t xml:space="preserve">CUENTAS POR PAGAR A LARGO PLAZO </t>
  </si>
  <si>
    <t>PROVEEDORES POR PAGAR A LARGO PLAZO</t>
  </si>
  <si>
    <t>CONTRATISTAS POR OBRAS PUBLICAS POR PAGAR A LARGO PLAZO</t>
  </si>
  <si>
    <t xml:space="preserve">FONDOS EN GARANTIA A LARGO PLAZO </t>
  </si>
  <si>
    <t>Derechos a Recibir Efectivo o Equivalentes</t>
  </si>
  <si>
    <t>Activo</t>
  </si>
  <si>
    <t>Efectivo y Equivalentes</t>
  </si>
  <si>
    <t>Se informa acerca de los fondos con afectacion especifica, asi como el monto de los mismos; de las inversiones financieras se revelara monto y clasificacion en corto y largo plazo separando aquellas que su vencimiento sea menor a 3 meses</t>
  </si>
  <si>
    <t>HSBC GASTO CORRIENTE INGRESOS 4012430799</t>
  </si>
  <si>
    <t>SANTANDER SERFIN GASTO CORRIENTE TPV 65501849830</t>
  </si>
  <si>
    <t>BANORTE GASTO CORRIENTE TPV 165547015</t>
  </si>
  <si>
    <t>BANAMEX GASTO CORRIENTE TPV 7384760</t>
  </si>
  <si>
    <t>HSBC GASTO CORRIENTE INGRESOS DLLS. 7001603315</t>
  </si>
  <si>
    <t>SCOTIABANK GASTO CORRIENTE PREDIAL 22603954269</t>
  </si>
  <si>
    <t>BBVA BANCOMER GASTO CORRIENTE TPV 0148546398</t>
  </si>
  <si>
    <t>BANREGIO GASTO CORRIENTE PREDIAL 067-00312-001-2</t>
  </si>
  <si>
    <t>BANCO DEL BAJIO GASTO CORRIENTE 3505831</t>
  </si>
  <si>
    <t>BANAMEX GASTO CORRIENTE INGRESOS 1427416271</t>
  </si>
  <si>
    <t>BANAMEX GASTO CORRIENTE ASENTAMIENTOS HUMANOS 70077193543</t>
  </si>
  <si>
    <t>BANAMEX GASTO CORRIENTE DLLS. 70009713946</t>
  </si>
  <si>
    <t>BANCOMER GASTO CORRIENTE 0101770403</t>
  </si>
  <si>
    <t>BANCOMER CENTRALIZADORA DEBITO EMPRESARIAL 0108885044</t>
  </si>
  <si>
    <t>BANAMEX CUENTA EJECUTIVA DEBITO 5584266609300090</t>
  </si>
  <si>
    <t>BANAMEX PARTICIPACION ADUANA 70107162524</t>
  </si>
  <si>
    <t>BANAMEX PARTICIPACION IMPUESTOS ESTATALES 70107938549</t>
  </si>
  <si>
    <t>BANCOMER NOMINA 0110619124</t>
  </si>
  <si>
    <t>BANAMEX PARTICIPACION IMPUESTOS ESTATALES 2018 70123708367</t>
  </si>
  <si>
    <t>BBVA BANCOMER SUBSIDIOS 0112424975</t>
  </si>
  <si>
    <t>BBVA BANCOMER FONDO ECOLOGICO 0112425858</t>
  </si>
  <si>
    <t>BANREGIO FONDO DE VIDA 065021900014</t>
  </si>
  <si>
    <t>BANREGIO MULTAS VL 065022300029</t>
  </si>
  <si>
    <t>BANAMEX ESTACION DE POLICIA 70151937754</t>
  </si>
  <si>
    <t>HSBC GASTO CORRIENTE PREDIAL 4023434210</t>
  </si>
  <si>
    <t>SANTANDER GASTO CORRIENTE PREDIAL 65502185799</t>
  </si>
  <si>
    <t>HSBC GASTO CORRIENTE DLLS. 7001768282</t>
  </si>
  <si>
    <t>HSBC GASTO CORRIENTE PREDIAL DLLS. 7001963370</t>
  </si>
  <si>
    <t>BANCA AFIRME GASTO CORRIENTE 177105562</t>
  </si>
  <si>
    <t>BANAMEX GASTO CORRIENTE INGRESOS DLLS.1429039459</t>
  </si>
  <si>
    <t>BANAMEX GASTO CORRIENTE CUENTA ACREEDORA 1427416263</t>
  </si>
  <si>
    <t>HSBC GASTO CORRIENTE CREDITO 4043107143</t>
  </si>
  <si>
    <t>BANCO DEL BAJIO GASTO CORRIENTE CREDITO (9020835)</t>
  </si>
  <si>
    <t>BANAMEX GASTO CORRIENTE 70076831155</t>
  </si>
  <si>
    <t>HSBC GASTO CORRIENTE NOMINA 4004100467</t>
  </si>
  <si>
    <t>BANAMEX GASTO CORRIENTE NOMINA 1427415518</t>
  </si>
  <si>
    <t>SANTANDER GASTO CORRIENTE AGUINALDO 65502430055</t>
  </si>
  <si>
    <t>AFIRME NOMINA 103126215</t>
  </si>
  <si>
    <t>BANORTE NOMINA 1067591753</t>
  </si>
  <si>
    <t>BANCOMER AGUINALDO 0101305387</t>
  </si>
  <si>
    <t>BANAMEX PARTICIPACION IMPUESTO ESTATAL 2019 70132078252</t>
  </si>
  <si>
    <t>BANORTE GASTO CORRIENTE 166304420</t>
  </si>
  <si>
    <t>BANAMEX INV. PARTICIPACION IMPUESTOS ESTATALES 111244302</t>
  </si>
  <si>
    <t>BANAMEX INV. PARTICIPACION IMPUESTOS ESTATALES 2018 111295380</t>
  </si>
  <si>
    <t>BANAMEX INV. IMPUESTOS ESTATALES 2019 111346349</t>
  </si>
  <si>
    <t>BANAMEX GASTO CORRIENTE INV. 111108477</t>
  </si>
  <si>
    <t>BANCOMER FONDO DE INV. BMERGOB NC2 2050413240</t>
  </si>
  <si>
    <t>SANTANDER APORTACION C. C. PASO DEL NORTE 65504722547</t>
  </si>
  <si>
    <t>SANTANDER BECAS 65507912661</t>
  </si>
  <si>
    <t>BANAMEX FIDEICOMISO (DAP) 111493-8 CTA. 70034128187</t>
  </si>
  <si>
    <t>HSBC CONST. Y REPARACION DE DIQUES 4036150944</t>
  </si>
  <si>
    <t>BANAMEX REMODELACION GIMNASIOS 747798559</t>
  </si>
  <si>
    <t>BANAMEX APOYOS CONADE 747798605</t>
  </si>
  <si>
    <t>BANAMEX REHAB. Y REMOD. DE GIMNASIOS 2012 70031510102</t>
  </si>
  <si>
    <t>BANAMEX CAPUFE 2013 7005548439</t>
  </si>
  <si>
    <t>BANAMEX CAPUFE 2014 7007273460</t>
  </si>
  <si>
    <t>BANAMEX FONHAPO FACHADA 2014 70078083067</t>
  </si>
  <si>
    <t>BANAMEX CAPUFE 2015 70084365058</t>
  </si>
  <si>
    <t>BANAMEX PARQUE COMUNITARIO ROMA 70091975147</t>
  </si>
  <si>
    <t>BANAMEX CENTRO HISTORICO 70094578173</t>
  </si>
  <si>
    <t>BANCOMER CREDITO ALUMBRADO PUBLICO 0105520991</t>
  </si>
  <si>
    <t>BANAMEX PRONAPRED 2016 70106465515</t>
  </si>
  <si>
    <t>BANAMEX FORTALECE 2017 70111459493</t>
  </si>
  <si>
    <t>BANAMEX FIDEICOMISO DE RIESGO COMPARTIDO 2017 FIRCO-RASTRO 70112094979</t>
  </si>
  <si>
    <t>BBVA BANCOMER CASH MANAGEMENT GOBIERNO 0111129643</t>
  </si>
  <si>
    <t>BANAMEX FONDO MIXTO DE PUEBLOS ORIGEN DE MEXICO PARA MPIOS. 70124521139</t>
  </si>
  <si>
    <t>BANCOMER PUEBLOS ORIGEN DE MEXICO 0111669443</t>
  </si>
  <si>
    <t>BANAMEX FONDO DE APOYO EN INFRAEST. Y PRODUCTIVIDAD 2018 (FAIP) 70125690538</t>
  </si>
  <si>
    <t>BANAMEX PDR 2018 70132994224</t>
  </si>
  <si>
    <t>BANAMEX COESVI 70146247944</t>
  </si>
  <si>
    <t>BANCOMER FEIEF 0115120853</t>
  </si>
  <si>
    <t>BANAMEX CENTRO HISTORICO 2009 1427415933</t>
  </si>
  <si>
    <t>HSBC CAPUFE 4022609333</t>
  </si>
  <si>
    <t>HSBC INV. CAPUFE 200069</t>
  </si>
  <si>
    <t>BANAMEX CERESO PRODUCTIVO 1427415461</t>
  </si>
  <si>
    <t>HSBC INE 4039620133</t>
  </si>
  <si>
    <t>BANAMEX DREN-2A 1427415771</t>
  </si>
  <si>
    <t>BANAMEX GASTO CORRIENTE BECAS 1427415569</t>
  </si>
  <si>
    <t>HSBC CAPUFE ACREEDORA 04024460586</t>
  </si>
  <si>
    <t>SANTANDER SUBSEMUN 2009 65502456797</t>
  </si>
  <si>
    <t>HSBC FONDEN 4038126520</t>
  </si>
  <si>
    <t>BANAMEX INV. REMODELACION GIMNASIOS 111123083</t>
  </si>
  <si>
    <t>BANAMEX INV. CAPUFE 2013 111185791</t>
  </si>
  <si>
    <t>BANAMEX INV. CAPUFE 2014 111254169</t>
  </si>
  <si>
    <t>BANAMEX INV. CAPUFE 2015 111303719</t>
  </si>
  <si>
    <t>BANAMEX INV. CENTRO HISTORICO 111200443</t>
  </si>
  <si>
    <t>BANCOMER INV. CREDITO ALUMBRADO PUBLICO 136683665</t>
  </si>
  <si>
    <t>BANAMEX INV. PENSION Y JUBILACION 111163946</t>
  </si>
  <si>
    <t>BANAMEX PENSION Y JUBILACION 7009358683</t>
  </si>
  <si>
    <t>CRUZ BATRES JESUS MANUEL</t>
  </si>
  <si>
    <t>DELGADO MORALES LUIS ALBERTO</t>
  </si>
  <si>
    <t>ESPINOZA CISNEROS MARIA DE JESUS (CAJERA)</t>
  </si>
  <si>
    <t>MEJIA LEYVA MARIA DEL ROSARIO (CAJERA)</t>
  </si>
  <si>
    <t>REYES CHAVIRA MIREYA (CAJERA)</t>
  </si>
  <si>
    <t>JIMENEZ CHAVEZ JOSE IGNACIO</t>
  </si>
  <si>
    <t>SEBASTIAN MARTINEZ OSCAR</t>
  </si>
  <si>
    <t>DURAN PEREZ JOSE GUADALUPE</t>
  </si>
  <si>
    <t>CARRILLO GOMEZ JOSE (CAJERO)</t>
  </si>
  <si>
    <t>ARENAS ARENAS IVAN DE JESUS</t>
  </si>
  <si>
    <t>RODRIGUEZ GONZALEZ ANDRES</t>
  </si>
  <si>
    <t>SIMENTAL GONZALEZ SABINA AILET</t>
  </si>
  <si>
    <t>GOMEZ BRAVO LORENZA (CAJERA)</t>
  </si>
  <si>
    <t>ARELLANO MA. DEL ROCIO EUGENIA (CAJERA)</t>
  </si>
  <si>
    <t>SALGADO GONZALEZ JUAN ANTONIO</t>
  </si>
  <si>
    <t>IBARRA IBARRA CINTHIA ALEJANDRA (CAJERA)</t>
  </si>
  <si>
    <t>SAPIEN IBARRA ELIZABETH</t>
  </si>
  <si>
    <t>CASTAÑON CASTAÑON DORA ANGELICA (CAJERA)</t>
  </si>
  <si>
    <t>MACIAS VIESCA JORGE</t>
  </si>
  <si>
    <t>ARRIAGA FIERRO VICTOR ALEJANDRO</t>
  </si>
  <si>
    <t>GOMEZ PEÑA JOSE LUIS</t>
  </si>
  <si>
    <t>ORTIZ OLARTE ANABEL</t>
  </si>
  <si>
    <t>OSORNIO GOMEZ ANA MARIA</t>
  </si>
  <si>
    <t>RODRIGUEZ CARREÑO MARIANA ISABEL</t>
  </si>
  <si>
    <t>RUVALCABA VILLEGAS CARLOS ANDRES</t>
  </si>
  <si>
    <t>ZUBIA MACIEL ALEJANDRO</t>
  </si>
  <si>
    <t>GALLEGOS VALLES DANIEL DAMASO</t>
  </si>
  <si>
    <t>CRUZ REVILLA JUAN JESUS (CAJERO)</t>
  </si>
  <si>
    <t>GUTIERREZ MASCAREÑO RAYITO DEL CARMEN (CAJERA)</t>
  </si>
  <si>
    <t>REYES ROMERO PABLO EFREN</t>
  </si>
  <si>
    <t>BOCANEGRA CARRILLO ANGELICA JANETH (CAJERA)</t>
  </si>
  <si>
    <t>MARTINEZ FLORES RICARDO (CAJERO)</t>
  </si>
  <si>
    <t>GARCIA RIOS CARLOS MITCHELL (CAJERO)</t>
  </si>
  <si>
    <t>MAGALLANES CALDERA GLADIS GABRIELA</t>
  </si>
  <si>
    <t>SANCHEZ ROMERO LUIS ARTURO (CAJERO)</t>
  </si>
  <si>
    <t>CASAS PEREZ ALEJANDRA (CAJERA)</t>
  </si>
  <si>
    <t>GUZMAN MALDONADO KAREN ROSARIO (CAJERA)</t>
  </si>
  <si>
    <t>HERNANDEZ VAZQUEZ MA. DEL CARMEN (CAJERA)</t>
  </si>
  <si>
    <t>CARRILLO GOMEZ DIEGO ARMANDO (CAJERO)</t>
  </si>
  <si>
    <t>SANCHEZ CHAVARRIA MARIA DOLORES (CAJERA)</t>
  </si>
  <si>
    <t>HERRERA MARQUEZ FRANCISCO ALFREDO (CAJERO)</t>
  </si>
  <si>
    <t>CHEQUES DEVUELTOS</t>
  </si>
  <si>
    <t>SUBSIDIO PARA EL EMPLEO</t>
  </si>
  <si>
    <t>PRESTAMO PREDIAL A EMPLEADOS MPALES.</t>
  </si>
  <si>
    <t>BANCOMER ALUMBRADO PUBLICO</t>
  </si>
  <si>
    <t>ARQ. MARIO MUÑOZ AGUAYO</t>
  </si>
  <si>
    <t>COLONIA 12 DE JULIO</t>
  </si>
  <si>
    <t>FONDO DE RESERVA PMU</t>
  </si>
  <si>
    <t>FONDO DE RESERVA CREDITO ALUMBRADO PUBLICO</t>
  </si>
  <si>
    <t>HIDALGO AVALOS OSCAR DAVID</t>
  </si>
  <si>
    <t>ARMENDARIZ MARTINEZ JACQUELINE</t>
  </si>
  <si>
    <t>REYES ESPEJO JUANA</t>
  </si>
  <si>
    <t>SANTIAGO NEPONUCENO MATEO</t>
  </si>
  <si>
    <t>MORALES RAMIREZ MAX ALONSO</t>
  </si>
  <si>
    <t>CORTEZ GARCIA EDGAR</t>
  </si>
  <si>
    <t>ZARATE MARTINEZ FRANCISCO APOLINAR</t>
  </si>
  <si>
    <t>LOPEZ RUIZ ALBERTA</t>
  </si>
  <si>
    <t>CHAVEZ COMPIAN MA. CRUZ</t>
  </si>
  <si>
    <t>FACIO GUERRERO IRENE</t>
  </si>
  <si>
    <t>MONDRAGON MONDRAGON BARBARA SELENE</t>
  </si>
  <si>
    <t>RODRIGUEZ GUTIERREZ JAIME</t>
  </si>
  <si>
    <t>GONZALEZ RIOS HECTOR JESUS</t>
  </si>
  <si>
    <t>ALCALA SORIA DAVID EDUARDO</t>
  </si>
  <si>
    <t>BUENO CALDERON ALEJANDRO HERMINIO</t>
  </si>
  <si>
    <t>BUSTAMANTE ESCOBEDO JORGE GUADALUPE</t>
  </si>
  <si>
    <t>CASTRELLON FERNANDEZ LUIS HUMBERTO</t>
  </si>
  <si>
    <t>COLLADO CASTAÑEDA ADRIAN</t>
  </si>
  <si>
    <t>CORTES ANGELES JONATHAN</t>
  </si>
  <si>
    <t>DEL RIO GALLEGOS JUAN</t>
  </si>
  <si>
    <t>ESTRADA CRUZ ELIAB</t>
  </si>
  <si>
    <t>FAVELA GUTIERREZ JUAN RODRIGO</t>
  </si>
  <si>
    <t>FLORES COVARRUBIAS IRVIN AARON</t>
  </si>
  <si>
    <t>FLORES DE LA TORRE JUAN FRANCISCO</t>
  </si>
  <si>
    <t>GARCIA GONZALEZ GERARDO</t>
  </si>
  <si>
    <t>GARCIA VILLATORO SERGIO DAVID</t>
  </si>
  <si>
    <t>GONZALEZ EMILIANO JESUS MANUEL</t>
  </si>
  <si>
    <t>MATSUMOTO DORAME JESUS ABEL</t>
  </si>
  <si>
    <t>MEDRANO DOMINGUEZ JAIME</t>
  </si>
  <si>
    <t>MONTAÑEZ ROMERO JOSE</t>
  </si>
  <si>
    <t>MORAZA BARRAZA ARTURO ISRAEL</t>
  </si>
  <si>
    <t>ORDOÑEZ DOMINGUEZ RUFINO</t>
  </si>
  <si>
    <t>ORTIZ HERRERA HECTOR</t>
  </si>
  <si>
    <t>PASILLAS MARTINEZ DAVID</t>
  </si>
  <si>
    <t>PORTILLO CAMPOS ROBERTO</t>
  </si>
  <si>
    <t>PUENTES LOBATOS JOSE GUADALUPE</t>
  </si>
  <si>
    <t>PUENTES PAEZ JUAN VICTOR</t>
  </si>
  <si>
    <t>RANGEL MIRANDA CORNELIO</t>
  </si>
  <si>
    <t>REYES REYES MANUELA IVONNE</t>
  </si>
  <si>
    <t>REYNA CANO JESUS ANTONIO</t>
  </si>
  <si>
    <t>RIOS CARRERA IVAN GABRIEL</t>
  </si>
  <si>
    <t>ROCHA JUAN CARLOS</t>
  </si>
  <si>
    <t>RODRIGUEZ CRUZ DANIEL</t>
  </si>
  <si>
    <t>SANCHEZ ZUÑIGA RICARDO</t>
  </si>
  <si>
    <t>SOTO GARCIA MIGUEL ANGEL</t>
  </si>
  <si>
    <t>TORRES LANDAVERDE EMILIO</t>
  </si>
  <si>
    <t>VALDESPINO VALDEZ JUAN CARLOS</t>
  </si>
  <si>
    <t>VAZQUEZ SOLIS ALBERTO</t>
  </si>
  <si>
    <t>ACEVEDO SILVA MIGUEL ANGEL</t>
  </si>
  <si>
    <t>CALDERON RODRIGUEZ ERNESTO</t>
  </si>
  <si>
    <t>ESPINO ESPINO FERNANDO IVAN</t>
  </si>
  <si>
    <t>FLORES LEON CARLOS IGNACIO</t>
  </si>
  <si>
    <t>HERNANDEZ EVARISTO JUAN FRANCISCO</t>
  </si>
  <si>
    <t>VAZQUEZ CARLOS ENRIQUE</t>
  </si>
  <si>
    <t>MENDOZA HERRERA OMAR</t>
  </si>
  <si>
    <t>AGUIRRE CARREON BERNARDO</t>
  </si>
  <si>
    <t>SALAS RIVAS ANGELICA NOHEMI</t>
  </si>
  <si>
    <t>LOZANO DUEÑEZ GILBERTO</t>
  </si>
  <si>
    <t>CORDOVA VARGAS LUIS FERNANDO</t>
  </si>
  <si>
    <t>GARCIA GONZALEZ EDGAR BENITO</t>
  </si>
  <si>
    <t>GUARDADO GONZALEZ GUILLERMO</t>
  </si>
  <si>
    <t>MARTINEZ ESPARZA JUAN CRUZ</t>
  </si>
  <si>
    <t>RODRIGUEZ CEPEDA LUIS ANGEL</t>
  </si>
  <si>
    <t>ROLDAN AMADOR GUSTAVO ARMANDO</t>
  </si>
  <si>
    <t>TELLEZ ABAD DIEGO</t>
  </si>
  <si>
    <t>URQUIZO RODRIGUEZ FRANCISCO MANUEL</t>
  </si>
  <si>
    <t>ROQUE CHAVARRIA RUBEN</t>
  </si>
  <si>
    <t>DE LUCIO BLANCAS JUAN</t>
  </si>
  <si>
    <t>MORA ROBLES OMAR</t>
  </si>
  <si>
    <t>MURILLO DIAZ CHRISTIAN ARMANDO</t>
  </si>
  <si>
    <t>GARCIA PEREZ JULIO CESAR</t>
  </si>
  <si>
    <t>DIAZ VILLEGAS DAMIR DARIO</t>
  </si>
  <si>
    <t>AYALA BARRAZA EVER ELIAZAR</t>
  </si>
  <si>
    <t>BARRON LOPEZ LEONARDO</t>
  </si>
  <si>
    <t>HERRERA GARAY MARTIN</t>
  </si>
  <si>
    <t>VARGAS HERNANDEZ JAZMIN</t>
  </si>
  <si>
    <t>OROS FELIX IVAN ALBERTO</t>
  </si>
  <si>
    <t>ARTALEJO MARANTES ALFREDO</t>
  </si>
  <si>
    <t>CRUZ GARDEAMJOSE CONRADO</t>
  </si>
  <si>
    <t>CRUZ SANCHEZ IVAN</t>
  </si>
  <si>
    <t>ESQUIVEL HERRERA JUAN MANUEL</t>
  </si>
  <si>
    <t>RAMIREZ CORTEZ JOSE MANUEL</t>
  </si>
  <si>
    <t>BENAVIDES FERNANDEZ CANDY VERONICA</t>
  </si>
  <si>
    <t>ESPINOZA REVILLA ARMANDO</t>
  </si>
  <si>
    <t>LIRA HOLGUIN LUIS GILBERTO</t>
  </si>
  <si>
    <t>MARTINEZ CABRERA MIGUEL</t>
  </si>
  <si>
    <t>RODRIGUEZ RODRIGUEZ NOE ALONSO</t>
  </si>
  <si>
    <t>PEREZ FLORES OSCAR</t>
  </si>
  <si>
    <t>LIZALDE HERNANDEZ ARIEL</t>
  </si>
  <si>
    <t>CUEVAS MARTINEZ SUSANA ELVIRA</t>
  </si>
  <si>
    <t>MEDINA MEDINA ISACC ALEJANDRO</t>
  </si>
  <si>
    <t>SALAS GARCIA JUAN</t>
  </si>
  <si>
    <t>GONZALEZ LAZO RAMON OMAR</t>
  </si>
  <si>
    <t>LOPEZ REYES JUAN CARLOS</t>
  </si>
  <si>
    <t>LUEVANO GARCIA PERLA RUBI</t>
  </si>
  <si>
    <t>RENTERIA PINEDA VICTOR ALFONSO</t>
  </si>
  <si>
    <t>ROBLEDO NAVA MIGUEL ANGEL</t>
  </si>
  <si>
    <t>UNION DE YONQUEROS IMPORTADORES DE CD. JUAREZ A.C.</t>
  </si>
  <si>
    <t>CAJA DE AHORRO SINDICATO (S.U.T.M.)</t>
  </si>
  <si>
    <t>ESPINO PORTILLO ALEJANDRO</t>
  </si>
  <si>
    <t>CONST. TORRES MARTINEZ</t>
  </si>
  <si>
    <t>CONSTRUCTORA ROMA DE CHIH. S.A. DE C.V.</t>
  </si>
  <si>
    <t>ARREND. E INMOBILIARIA ROMA S.A. DE C.V.</t>
  </si>
  <si>
    <t>GRUPO ROMA DE JUAREZ S.A. DE C.V.</t>
  </si>
  <si>
    <t>CONSTRUCTORA TORRES MARTINEZ</t>
  </si>
  <si>
    <t>COPLADE FDO. INF. ASOCIAL</t>
  </si>
  <si>
    <t>JMAS</t>
  </si>
  <si>
    <t>SUTM PRESTAMO AL SINDICATO</t>
  </si>
  <si>
    <t>SERVICIOS DE ARRASTRE</t>
  </si>
  <si>
    <t>SUTM (CONTRATO DE MUTUO)</t>
  </si>
  <si>
    <t>PARQUE CENTRAL</t>
  </si>
  <si>
    <t>PRESTAMO FIDOP NOMINA</t>
  </si>
  <si>
    <t>LOPEZ GARCIA FRANCISCO</t>
  </si>
  <si>
    <t>CONSTRUCTORA FUENTES</t>
  </si>
  <si>
    <t>MUSEO DE SAN AGUSTIN</t>
  </si>
  <si>
    <t>RAMIREZ BERTAUD FERMIN</t>
  </si>
  <si>
    <t>MARTINEZ HERNANDEZ JORGE LUIS</t>
  </si>
  <si>
    <t>SUELDOS Y PRESTACIONES POR PAGAR</t>
  </si>
  <si>
    <t>PASIVO GASTO CORRIENTE 2019</t>
  </si>
  <si>
    <t>PASIVO FORTALECE 2017</t>
  </si>
  <si>
    <t>PASIVO IMPUESTO ESTATAL 2017</t>
  </si>
  <si>
    <t>PASIVO FODESEM 2019</t>
  </si>
  <si>
    <t>COL. 9 DE SEPTIEMBRE (ROSA EMMA GRADO)</t>
  </si>
  <si>
    <t>HOSPEDAJE-ESTACIONAMIENTOS MPALES</t>
  </si>
  <si>
    <t>COL. EL GRANJERO</t>
  </si>
  <si>
    <t>COL. GRANJAS DE CHAPULTEPEC FCO. YEPO</t>
  </si>
  <si>
    <t>REMATE DE VEHICULOS</t>
  </si>
  <si>
    <t>COL. LUIS OLAGUE -FAM. OLAGUE ARMENDARIZ</t>
  </si>
  <si>
    <t>COL. AMP. 1 FELIPE ANGELES</t>
  </si>
  <si>
    <t>COL. MEDANOS (GREGORIO MIRANDA A. Y ARGELIA ALONSO</t>
  </si>
  <si>
    <t>COL. ADICION CAMPESTRE VIRREYES</t>
  </si>
  <si>
    <t>PERITAJES Y AVALUOS</t>
  </si>
  <si>
    <t>COL. LUIS DONALDO COLOSIO (FERNANDO VILLARREAL HDZ. E IRMA APODACA RUBIO)</t>
  </si>
  <si>
    <t>COLONIA PABLO GOMEZ (TIJERINA V. EUGENIA)</t>
  </si>
  <si>
    <t>COLONIA BARRIO NUEVO</t>
  </si>
  <si>
    <t>COL. KILOMETRO 28</t>
  </si>
  <si>
    <t>RECUPERACION POR DAÑOS A INFRAEST. URBANA S. CONTROL DE TRAFICO</t>
  </si>
  <si>
    <t>CHEQUES CANCELADOS AHORRO SINDICALIZADOS</t>
  </si>
  <si>
    <t>COBRO IMPUESTO PREDIAL GOB. DEL ESTADO</t>
  </si>
  <si>
    <t>COL. PLAZUELA DE ACUÑA LOTES 47 Y 48 (PEREZ ORTEGA N.)</t>
  </si>
  <si>
    <t>COL. 1RO. DE MAYO</t>
  </si>
  <si>
    <t>COL. SIMON RODRIGUEZ(COLONO)</t>
  </si>
  <si>
    <t>COLEGIO ARQUITECTOS CD. JUAREZ A.C.</t>
  </si>
  <si>
    <t>COLEGIO DE INGENIEROS CIVILES DE CD. JUAREZ</t>
  </si>
  <si>
    <t>ASOCIACION DE COLEGIO DE ING. Y ARQ. CD. JUAREZ</t>
  </si>
  <si>
    <t>CAMINOS Y PUENTES</t>
  </si>
  <si>
    <t>ARRASTRE OMEJ</t>
  </si>
  <si>
    <t>COL. AMP. LADRILLERA DE JUAREZ</t>
  </si>
  <si>
    <t>PRESTAMO CAJA DE AHORRO SINDICATO (S.U.T.M.)</t>
  </si>
  <si>
    <t>ISR RETENCION SERVICIOS PROFESIONALES</t>
  </si>
  <si>
    <t>CREDITO FONACOT</t>
  </si>
  <si>
    <t>SIND. DE TRAB. DEL MPIO. DE CD JUAREZ</t>
  </si>
  <si>
    <t>AHORRO SINDICATO RASTRO</t>
  </si>
  <si>
    <t>IMPULSORA PROMOBIEN S.A. (FAMSA)</t>
  </si>
  <si>
    <t>CAJA DE AHORRO MATANCEROS</t>
  </si>
  <si>
    <t>CAMARA DE LA IND DE LA CONSTRUCCION</t>
  </si>
  <si>
    <t>CUOTA SINDICAL RASTRO</t>
  </si>
  <si>
    <t>CUOTA JUBILADOS Y PENSIONADOS</t>
  </si>
  <si>
    <t>SEGUROS ARGOS S.A. DE C.V. (SEGURO DE VIDA)</t>
  </si>
  <si>
    <t>COMERCIAL ROGA</t>
  </si>
  <si>
    <t>RETENCIONES IMSS RASTRO</t>
  </si>
  <si>
    <t>CREDIAMIGO</t>
  </si>
  <si>
    <t>HAZ DEPORTE POR TRES PESOS DIARIOS</t>
  </si>
  <si>
    <t>COMERCIAL COMERNOVA</t>
  </si>
  <si>
    <t>RETENCION POR ARRENDAMIENTO</t>
  </si>
  <si>
    <t>SERVICIO MEDICO SUBROGADO</t>
  </si>
  <si>
    <t>IVA COBRADO</t>
  </si>
  <si>
    <t>DAÑOS A INSTALACIONES MUNICIPALES PMU</t>
  </si>
  <si>
    <t>INFONAVIT RASTRO</t>
  </si>
  <si>
    <t>SERVICIO MEDICO DESCENTRALIZADAS</t>
  </si>
  <si>
    <t>RANGEL GOVEA VICTOR HUGO (EMBARGO)</t>
  </si>
  <si>
    <t>AHORRO SINDICALIZADOS (PARTE MUNICIPAL)</t>
  </si>
  <si>
    <t>AHORRO JUBILADOS Y PENSIONADOS (PARTE MUNICIPAL)</t>
  </si>
  <si>
    <t>GRUPO ANISAL SA DE CV (ABONITOS)</t>
  </si>
  <si>
    <t>PENSION ALIMENTICIA VARIOS</t>
  </si>
  <si>
    <t>ADEUDO ADMINISTRACION 2004-2007</t>
  </si>
  <si>
    <t>SUBSEMUN 2009</t>
  </si>
  <si>
    <t>PASIVO GASTO CORRIENTE 2009</t>
  </si>
  <si>
    <t>CONADE REHAB. Y EQ. DE ESPACIOS DEPORTIVOS</t>
  </si>
  <si>
    <t>PASIVO GASTO CORRIENTE ENTREGA 2010</t>
  </si>
  <si>
    <t>PASIVO GASTO CORRIENTE 2010</t>
  </si>
  <si>
    <t>ADEUDO ADMINISTRACION 2007-2010</t>
  </si>
  <si>
    <t>PASIVO GTO. CORRIENTE ADMON. 2007-2010</t>
  </si>
  <si>
    <t>PASIVO GASTO CORRIENTE 2011</t>
  </si>
  <si>
    <t>PASIVO GTO. CORRIENTE 2012</t>
  </si>
  <si>
    <t>PASIVO GASTO CORRIENTE ENTREGA 2013</t>
  </si>
  <si>
    <t>ADEUDO ADMINISTRACION 2013-2016</t>
  </si>
  <si>
    <t>PASIVO PRONAPRED 2016</t>
  </si>
  <si>
    <t>PASIVO ADMINISTRACION 2016-2018</t>
  </si>
  <si>
    <t>REHAB. DE INFRA. HIDRAULICA DE EL BARREAL</t>
  </si>
  <si>
    <t>DREN 2A</t>
  </si>
  <si>
    <t>CE.RE.SO. PRODUCTIVO FIP 2009</t>
  </si>
  <si>
    <t>PASIVO OBRA 2009</t>
  </si>
  <si>
    <t>FONHAPO FACHADA 2014</t>
  </si>
  <si>
    <t>FONDO DE PENSIONES Y JUBILACIONES</t>
  </si>
  <si>
    <t>Bienes Disponibles para su Transformación o Consumo (inventarios)</t>
  </si>
  <si>
    <t>Representa el total del inventario de los distintos almacenes existentes en este municipio</t>
  </si>
  <si>
    <t>NOTAS AL ESTADO DE ACTIVIDADES</t>
  </si>
  <si>
    <t>Ingresos de Gestión</t>
  </si>
  <si>
    <t>PREDIAL</t>
  </si>
  <si>
    <t>REZAGOS PREDIAL</t>
  </si>
  <si>
    <t>IMPUESTO UNIVERSITARIO</t>
  </si>
  <si>
    <t>REZAGOS IMPUESTO UNIVERSITARIO</t>
  </si>
  <si>
    <t>CONTRIBUCIONES</t>
  </si>
  <si>
    <t>RECARGOS</t>
  </si>
  <si>
    <t>IMPUESTOS</t>
  </si>
  <si>
    <t>ALINIAMIENTO DE PREDIO</t>
  </si>
  <si>
    <t>ASIGNACION DE NUMERO OFICIAL</t>
  </si>
  <si>
    <t>LICENCIAS DE CONTRUCCION</t>
  </si>
  <si>
    <t>EQUIPAMIENTO E INFRAESTRUCTURA MUNICIPAL</t>
  </si>
  <si>
    <t>INSCRIPCION Y REVALIDACION DE PERITO CONSTRUCTOR</t>
  </si>
  <si>
    <t>UTILIZACION DE AREAS PUBLICAS MUNICIPALES Y USO DE SUELO</t>
  </si>
  <si>
    <t>APROVECHAMIENTO DE LA VIA PUBLICA Y COLOCACION DE ANUNCIOS</t>
  </si>
  <si>
    <t>LIC. RENOV. E INSPECC. PARA FUNC. DE NEGOCIOS</t>
  </si>
  <si>
    <t>DICTAMENES ECOLOG. DE VERIF. VEH. Y EVAL. DE IMPACTOS AMBIENTALES</t>
  </si>
  <si>
    <t>SERVICIO DE BOMBEROS Y RESCATE</t>
  </si>
  <si>
    <t>SERVICIOS GENERALES EN LOS RASTROS MUNICIPALES</t>
  </si>
  <si>
    <t>SERVICIOS DE SEGURIDAD</t>
  </si>
  <si>
    <t>DERECHO DE ALUMBRADO PUBLICO</t>
  </si>
  <si>
    <t>ASEO Y RECOLECCION DE BASURA</t>
  </si>
  <si>
    <t>LEGALIZACION DE FIRMAS, CERTIFICACIONES, CONSTAN. Y EXPED. DE DOC. MPALES.</t>
  </si>
  <si>
    <t>USO DE LA VIA PUBLICA POR COMERCIANTES AMBULANTES O CON PUESTO FIJOS O SEMIFIJOS</t>
  </si>
  <si>
    <t>INSPECCIONES</t>
  </si>
  <si>
    <t>OCUPACION DE VIA PUBLICA PARA ESTACIONAMIENTO DE VEHICULOS</t>
  </si>
  <si>
    <t>LICENCIAS POR APERTURA Y FUNCIONAMIENTO DE NEGOCIOS</t>
  </si>
  <si>
    <t>TITULOS DE PROPIEDAD EXPEDIDOS POR LA DIR. GRAL. DE ASENT. HUMANOS</t>
  </si>
  <si>
    <t>DERECHOS DIVERSOS</t>
  </si>
  <si>
    <t>SERVICIOS DE LA DIRECCION DE TRANSITO</t>
  </si>
  <si>
    <t>SERVICIOS DE LA DIRECCION DE SEGURIDAD PUBLICA</t>
  </si>
  <si>
    <t>CEMENTERIOS MUNICIPALES</t>
  </si>
  <si>
    <t>DERECHOS</t>
  </si>
  <si>
    <t>ENAJENACION DE TERRENOS MUNICIPALES</t>
  </si>
  <si>
    <t>RENDIMIENTOS FINANCIEROS</t>
  </si>
  <si>
    <t>EXLOTACION DE BIENES MUNICIPALES</t>
  </si>
  <si>
    <t>PRODUCTOS</t>
  </si>
  <si>
    <t>GASTOS DE EJECUCION Y COBRANZA</t>
  </si>
  <si>
    <t>MULTAS</t>
  </si>
  <si>
    <t>MULTAS FEDERALES</t>
  </si>
  <si>
    <t>REINTEGRO AL PRESUPUESTO DE EGRESOS</t>
  </si>
  <si>
    <t>APROVECHAMIENTOS</t>
  </si>
  <si>
    <t>Participaciones, Aportaciones, Convenios, Incentivos Derivados de la Colaboración Fiscal, Fondos distintos de Aportaciones, Transferencias, Asignaciones, Subsidios y Subvenciones, y Pensiones y Jubilaciones</t>
  </si>
  <si>
    <t>TENENCIA Y USO DE VEHICULO</t>
  </si>
  <si>
    <t>IMPUESTO ESPECIAL SOBRE PRODUCCIONES Y SERVICIOS</t>
  </si>
  <si>
    <t>IMPUESTO SOBRE AUTOMOVILES NUEVOS</t>
  </si>
  <si>
    <t>PARTICIPACION ADUANA</t>
  </si>
  <si>
    <t>GASOLINA Y DIESEL 70%</t>
  </si>
  <si>
    <t>GASOLINA Y DIESEL 30%</t>
  </si>
  <si>
    <t>FONDO DE FISCALIZACION</t>
  </si>
  <si>
    <t>FONDO DE ESTABILIZACION DE LOS INGRESOS DE LAS ENTIDADES FEDERATIVAS</t>
  </si>
  <si>
    <t>PARTICIPACIONES</t>
  </si>
  <si>
    <t>TOTAL GLOBAL</t>
  </si>
  <si>
    <t>Acontinuacion se detallan los ingresos propios, en los cuales se refleja una mayor  en el impuesto predial</t>
  </si>
  <si>
    <t>Asimismo a raíz de movimientos fiscales de operaciones extraordinarias con Fideicomisos por los  Corporativos se logro una recaudacion superior en el rubro de Traslacion de Dominio</t>
  </si>
  <si>
    <t>Igualmente a continuación se detallan los gastos realizados en la operatividad,  por capitulo que comprende sueldos y salarios del personal, los Servicios Generales por servicios recibidos durante operación correspondientes al periodo.</t>
  </si>
  <si>
    <t>NOTAS AL ESTADO DE FLUJOS DE EFECTIVO</t>
  </si>
  <si>
    <t>A continuación se detalla el análisis de saldos inicial y final de efectivo y equivalentes</t>
  </si>
  <si>
    <t>SALDO INICIAL</t>
  </si>
  <si>
    <t>SALDO FINAL</t>
  </si>
  <si>
    <t>NOTAS DE DESGLOSE</t>
  </si>
  <si>
    <t>NOTAS AL ESTADO DE SITUACION FINANCIERA</t>
  </si>
  <si>
    <t xml:space="preserve">                            TESORERO MUNICIPAL</t>
  </si>
  <si>
    <t>BANAMEX PARTICIPACIONES 2021 70167327824</t>
  </si>
  <si>
    <t>BANAMEX PARTICIPACION IMPUESTOS ESTATALES 2021 70167327832</t>
  </si>
  <si>
    <t>SANTANDER AHORRO 18000161161</t>
  </si>
  <si>
    <t>BANAMEX FORTAMUN 2021 70167094919</t>
  </si>
  <si>
    <t>BANAMEX FISM 2021 70167327816</t>
  </si>
  <si>
    <t>BANAMEX FORTASEG MUNICIPAL 2021 70167532606</t>
  </si>
  <si>
    <t>BANAMEX FORTASEG FEDERAL 2021 70167602221</t>
  </si>
  <si>
    <t>SOSA RODRIGUEZ MARIA DEL ROSARIO</t>
  </si>
  <si>
    <t>FLORES RAMIREZ LUIS HUMBERTO</t>
  </si>
  <si>
    <t>VALERIO CORTEZ OMAR ANTONIO</t>
  </si>
  <si>
    <t>HERNANDEZ GARCIA LILIA LETICIA</t>
  </si>
  <si>
    <t>SANCHEZ GALLARDO CARLOS</t>
  </si>
  <si>
    <t>ARIAS CONTRERAS VICENTE</t>
  </si>
  <si>
    <t>LOZANO SIAS ANDREA JUDITH (CAJERA)</t>
  </si>
  <si>
    <t>LEYVA REYNA XOCHTIL (CAJERA)</t>
  </si>
  <si>
    <t>ZUBIA FLORES PATRICIA (CAJERA)</t>
  </si>
  <si>
    <t>NUÑEZ GONZALEZ ZULE HICA (CAJERA)</t>
  </si>
  <si>
    <t>GONZALEZ ANTUNA VERONICA</t>
  </si>
  <si>
    <t>RIVERA MENA ERIK MANUEL</t>
  </si>
  <si>
    <t>LARA CARRILLOS MARIA GUADALUPE</t>
  </si>
  <si>
    <t>SANCHEZ MACIAS MARICRUZ</t>
  </si>
  <si>
    <t>CANALES RESENDEZ CLAUDIA GABRIELA (CAJERA)</t>
  </si>
  <si>
    <t>VERA CONTRERAS CARLOS ALBERTO (CAJERO)</t>
  </si>
  <si>
    <t>REYES PUENTES GERARDO</t>
  </si>
  <si>
    <t>TORRES GOYTIA DAVID</t>
  </si>
  <si>
    <t>JIMENEZ BARRAGAN JESUS OMAR</t>
  </si>
  <si>
    <t>SORIA RODRIGUEZ MARIO ALBERTO</t>
  </si>
  <si>
    <t>BARAJAS SERRANO JUAN LUIS</t>
  </si>
  <si>
    <t>BARRERA AGUILAR ADRIAN</t>
  </si>
  <si>
    <t>CASTRO RAMIREZ RUBEN ADRIAN</t>
  </si>
  <si>
    <t>ESPINOZA SIERRA RICARDO ALBERTO</t>
  </si>
  <si>
    <t>GONZALEZ CRUZ DAVID</t>
  </si>
  <si>
    <t>PEREZ JIMENEZ JUAN</t>
  </si>
  <si>
    <t>RUIZ ORTIZ KEVIN ANDRES</t>
  </si>
  <si>
    <t>ESPARZA MIRANDA OMAR</t>
  </si>
  <si>
    <t>PASIVO GASTO CORRIENTE 2020</t>
  </si>
  <si>
    <t>PASIVO INVERSION MUNICIPAL 2020</t>
  </si>
  <si>
    <t>ISR RETENCION SALARIO</t>
  </si>
  <si>
    <t>Acontinuacion se detallan las participaciones , aportaciones, incentivos derivados de colaboracion fiscal, etc; recibidas durante el periodo de enero a diciembre</t>
  </si>
  <si>
    <t>BANAMEX FONDO DE INV. BLKGUB1C0A 111362695</t>
  </si>
  <si>
    <t>BANAMEX INV. PARTICIPACIONES 2021 111524462</t>
  </si>
  <si>
    <t>BANAMEX INV. IMPUESTOS ESTATALES 2021 111524475</t>
  </si>
  <si>
    <t>BANAMEX INV. FORTAMUN 2021 111524488</t>
  </si>
  <si>
    <t>BANAMEX INV. FISM 2021 111524491</t>
  </si>
  <si>
    <t>ARELLANO VILLA MIGUEL ANGEL (CAJERO)</t>
  </si>
  <si>
    <t>NEIRA AGUIRRE SIXTO JESUS</t>
  </si>
  <si>
    <t>TRUJILLO PIZARRO JULIO CESAR</t>
  </si>
  <si>
    <t>AVILA CORDOBA MA. LUISA DE JESUS</t>
  </si>
  <si>
    <t>TAFOYA LOYA AURORA IVETTE (CAJERA)</t>
  </si>
  <si>
    <t>CORDOVA GUTIERREZ EDUARDO</t>
  </si>
  <si>
    <t>CRUZ BATRES HECTOR ORLANDO</t>
  </si>
  <si>
    <t>CARRILLO HERNANDEZ VERONICA (CAJERA)</t>
  </si>
  <si>
    <t>RODRIGUEZ VILLARREAL MIGUEL ANGEL</t>
  </si>
  <si>
    <t>SANTILLAN CENICEROS ALFONSO</t>
  </si>
  <si>
    <t>MORENO PEREZ RODOLFO</t>
  </si>
  <si>
    <t>HERNANDEZ MEDRANO LUIS FERNANDO</t>
  </si>
  <si>
    <t>JAIME MARTINEZ GUADALUPE</t>
  </si>
  <si>
    <t>VALDES SALTO FRANCISCO ARIEL</t>
  </si>
  <si>
    <t>VALDEZ ALCALA FERNANDO (CAJERO)</t>
  </si>
  <si>
    <t>ORTEGA AGUILAR VICTOR MANUEL</t>
  </si>
  <si>
    <t>ARROYOS SALGADO FRANCISCO JAVIER</t>
  </si>
  <si>
    <t>PANDO MORALES DANIEL</t>
  </si>
  <si>
    <t>AVILA IBARRA RAUL</t>
  </si>
  <si>
    <t>CASAS GARCIA CESAR RICARDO</t>
  </si>
  <si>
    <t>MORALES MELCHOR REINA GENESIS</t>
  </si>
  <si>
    <t>ORTIZ VILLASEÑOR ALAN GERARDO</t>
  </si>
  <si>
    <t>VARGAS GONZALEZ SAUL</t>
  </si>
  <si>
    <t>DESCUENTO PREDIAL A EMPLEADOS MPALES.</t>
  </si>
  <si>
    <t>FONDO DE VIDA</t>
  </si>
  <si>
    <t>APORTACION AL C.C. PASO DEL NORTE</t>
  </si>
  <si>
    <t>REZAGO APORTACION AL C.C. PASO DEL NORTE</t>
  </si>
  <si>
    <t>REZAGO CONTRIBUCIONES</t>
  </si>
  <si>
    <t>LEVANTAMIETOS TOP.,CARTOGRAFIA,IMAGEN SATELITAL,FOTOGRAFIAS AREAS,PUNTO APOYO TERRESTRE,ACTOS DE FUS</t>
  </si>
  <si>
    <t>C O N C E P T O</t>
  </si>
  <si>
    <t>M O N T O</t>
  </si>
  <si>
    <t xml:space="preserve">                    C. GERARDO RONQUILLO CHAVEZ</t>
  </si>
  <si>
    <t xml:space="preserve">   PRESIDENTE MUNICIPAL</t>
  </si>
  <si>
    <t>SANTANDER BECAS 2021 65508713430</t>
  </si>
  <si>
    <t>La diferencia de efectivo y quivalentes corresponde a los fondos fijos asignados a cada una de las dependencias de este municipio y es por un importe de $752,500.00</t>
  </si>
  <si>
    <t>Representan distintas cuentas deudoras por un importe de $154,360,977.90 los cuales corresponden a deudores empleados, credito al salario, deudores diversos y a anticipos pendientes de comprobar por funcionarios referentes a asuntos derivados a su funcion</t>
  </si>
  <si>
    <t>RIOS FERNANDEZ FRANCISCO ALONSO (CAJERO)</t>
  </si>
  <si>
    <t>LUCERO MENDOZA ADRIANA (CAJERA)</t>
  </si>
  <si>
    <t>TEJADA IRIGOYEN VICTOR IRAK</t>
  </si>
  <si>
    <t>GONZALEZ SALCEDO ELSA LIZETTE (CAJERA)</t>
  </si>
  <si>
    <t>SOTO HERRERA VICTOR HUGO</t>
  </si>
  <si>
    <t>VAZQUEZ PANDO MARIA TERESA</t>
  </si>
  <si>
    <t>RAMIREZ VAZQUEZ ANGEL (PRESTAMO)</t>
  </si>
  <si>
    <t>ALONSO MARTINEZ ERIC JOSE</t>
  </si>
  <si>
    <t>DIAZ LERMA JESUS REY DAVID</t>
  </si>
  <si>
    <t>JIMENEZ GONZALEZ MAELY</t>
  </si>
  <si>
    <t>LOPEZ GONZALEZ REYNALDO</t>
  </si>
  <si>
    <t>GONZALEZ MARTINEZ ANAYELI</t>
  </si>
  <si>
    <t>JUAREZ MACIAS CRISTINA</t>
  </si>
  <si>
    <t>SALAZAR MONSIVAIS RAMON ARMANDO</t>
  </si>
  <si>
    <t>REYES VILLEGAS LUZ ELVA (CAJERA)</t>
  </si>
  <si>
    <t>RIOS GANZALEZ BRIANDA LIZBETH</t>
  </si>
  <si>
    <t>GARCIA ACOSTA ANGEL MARTIN</t>
  </si>
  <si>
    <t>RAMIREZ RIOS VIRIDIANA (CAJERA)</t>
  </si>
  <si>
    <t>VALLE BARRETO PAVEL ALFREDO</t>
  </si>
  <si>
    <t>TEJADA ORTEGA AIMEE MARIANA</t>
  </si>
  <si>
    <t>REYES ABAD MARCO ANTONIO</t>
  </si>
  <si>
    <t>FLORES MAZABA JULIAN</t>
  </si>
  <si>
    <t>JUAREZ LOPEZ BONIFACIO</t>
  </si>
  <si>
    <t>MONTES MARTINEZ VICTOR GONZALO</t>
  </si>
  <si>
    <t>GONZALEZ SAENZ MARIEL LILIANA</t>
  </si>
  <si>
    <t>ESQUIVEL MONTELONGO JUAN MANUEL</t>
  </si>
  <si>
    <t>GRADO ANDRADE ALFONSO RAFAEL</t>
  </si>
  <si>
    <t>LOPEZ HERNANDEZ HOB</t>
  </si>
  <si>
    <t>SANTOS HERNANDEZ SALVADOR</t>
  </si>
  <si>
    <t>SOSA SAENZ MANUEL ERNESTO</t>
  </si>
  <si>
    <t>VALDEZ ACEVEDO SANDRA JESSICA</t>
  </si>
  <si>
    <t>VARGAS SERNA FERNANDO ENRIQUE</t>
  </si>
  <si>
    <t>PEREZ GURROLA SILVIA ANAHI</t>
  </si>
  <si>
    <t>RIOS EMILIANO JESUS MARCIAL</t>
  </si>
  <si>
    <t>ROJAS AVALOS YADIRA ELENA</t>
  </si>
  <si>
    <t>TORRES PIMENTEL MANUELA VIRGINIA</t>
  </si>
  <si>
    <t>VALERIO VEGA LILIA JAZMIN</t>
  </si>
  <si>
    <t>ZARATE GONZALEZ MIRIAM ANGELICA</t>
  </si>
  <si>
    <t>ARRIETA TERRAZAS ALDO ALBERTO</t>
  </si>
  <si>
    <t>BECERRA CASTAÑEDA ERNESTO</t>
  </si>
  <si>
    <t>CARDENAS ROCHA JULIO CESAR</t>
  </si>
  <si>
    <t>CARDENAS TORRES JOSE ANTONIO</t>
  </si>
  <si>
    <t>CORDOVA RIVERA ROBERTO</t>
  </si>
  <si>
    <t>DURAN MONARREZ RICARDO ALBERTO</t>
  </si>
  <si>
    <t>GONZALEZ GARDEA BERENICE</t>
  </si>
  <si>
    <t>HEREDIA MARQUEZ ANGELICA</t>
  </si>
  <si>
    <t>LUJAN RIVAS CINTHIA MARIA</t>
  </si>
  <si>
    <t>LUNA SOTERO GERMAN</t>
  </si>
  <si>
    <t>MALDONADO PINA ERICKA</t>
  </si>
  <si>
    <t>MEJIA ALFARO PERLA IRAIS</t>
  </si>
  <si>
    <t>MENDOZA VELASCO LUCIO JOSE</t>
  </si>
  <si>
    <t>BRIONES VALLE LAURA MANUELA</t>
  </si>
  <si>
    <t>BUTANDA MIRANDA JAVIER</t>
  </si>
  <si>
    <t>CARMONA TLAXOLO ALFONSO</t>
  </si>
  <si>
    <t>FOMPEROSA VICENTE JOSE ALFREDO</t>
  </si>
  <si>
    <t>GARCIA CASTRO SENADA NAYELI</t>
  </si>
  <si>
    <t>GUILLEN RAMIREZ YAZCARA ANAI</t>
  </si>
  <si>
    <t>HERRERA YANES NOHEMI</t>
  </si>
  <si>
    <t>MACIAS AGUIRRE JOSE ANTONIO</t>
  </si>
  <si>
    <t>MONTANO GARCIA VICTOR HUGO</t>
  </si>
  <si>
    <t>PORTILLO HERNANDEZ CARLOS</t>
  </si>
  <si>
    <t>RAMIREZ NAVA JESUS ANTONIO</t>
  </si>
  <si>
    <t>RENTERIA MORENO JORGE ALBERTO</t>
  </si>
  <si>
    <t>SALAZAR MENDOZA HAYDEE (CAJERA)</t>
  </si>
  <si>
    <t>TERRAZAS HERNANDEZ DAISY YANNIL</t>
  </si>
  <si>
    <t>VALDIVIA REVELEZ JESUS EFRAIN</t>
  </si>
  <si>
    <t>GARCIA AGUIRRE RAUL AMALIEL</t>
  </si>
  <si>
    <t>TORRES GONZALEZ JESUS</t>
  </si>
  <si>
    <t>MEDINA RABAGO ANABEL</t>
  </si>
  <si>
    <t>ORTIZ DURAN SAMUEL ALBERTO</t>
  </si>
  <si>
    <t>CALDERON CHAIREZ IRVIN GABRIEL</t>
  </si>
  <si>
    <t>CAMACHO BRAVO NESTOR DANNYEL</t>
  </si>
  <si>
    <t>LOPEZ GALAVIZ MARCO ANTONIO</t>
  </si>
  <si>
    <t>CONSTRUCCIONES Y DISEÑOS ECO SA DE CV</t>
  </si>
  <si>
    <t>SOTELO MUÑOZ NORMA</t>
  </si>
  <si>
    <t>CHEVALIER FERRAN SILVIA LETICIA</t>
  </si>
  <si>
    <t>RODRIGUEZ VAZQUEZ JORGE MANUEL</t>
  </si>
  <si>
    <t>SOLIS JUAREZ ERIK ENRIQUE</t>
  </si>
  <si>
    <t>GUERRERO CHAVEZ UZIEL ELI</t>
  </si>
  <si>
    <t>AGOSTO ROMERO IVAN</t>
  </si>
  <si>
    <t>DELGADO DIAZ JAVIER HUGO</t>
  </si>
  <si>
    <t>ESCAREÑO CAZARES SALVADOR</t>
  </si>
  <si>
    <t>GRANADOS AGUIRRE OSCAR</t>
  </si>
  <si>
    <t>HERNANDEZ MARTINEZ JOSE ANGEL</t>
  </si>
  <si>
    <t>LOPEZ MORENO JOSE ANGEL</t>
  </si>
  <si>
    <t>MARTINEZ RUIZ JIAN</t>
  </si>
  <si>
    <t>MORALES MORALES MIGUEL ANGEL</t>
  </si>
  <si>
    <t>PRIETO ELEUTERIO ROSARIO</t>
  </si>
  <si>
    <t>RIVERA GAONA JASSEL</t>
  </si>
  <si>
    <t>DIAZ GOMEZ GERMAN DIEGO</t>
  </si>
  <si>
    <t>RAMIREZ SEGURA RICARDO JAVIER</t>
  </si>
  <si>
    <t>BURCIAGA ROBLES FERNANDO DAVID</t>
  </si>
  <si>
    <t>GONZALEZ VAZQUEZ RICARDO ARTURO</t>
  </si>
  <si>
    <t>LOPEZ LOPEZ ROBERTO ALEJANDRO</t>
  </si>
  <si>
    <t>PALACIOS CANO JASIEL</t>
  </si>
  <si>
    <t>CASTRELLON GONZALEZ JOSE MIGUEL</t>
  </si>
  <si>
    <t>28 ESPINO PORTILLO ALEJANDRO</t>
  </si>
  <si>
    <t>RODRIGUEZ FLORES JAVIER</t>
  </si>
  <si>
    <t>SALAZAR PANTOJA VICTOR ALONSO</t>
  </si>
  <si>
    <t>VALENCIA JIMENEZ MARISELA</t>
  </si>
  <si>
    <t>CORONA CARBAJAL GERARDO</t>
  </si>
  <si>
    <t>MARTINEZ HERRERA JOSE DANIEL</t>
  </si>
  <si>
    <t>MENDOZA SALAS JUAN RAYMUNDO</t>
  </si>
  <si>
    <t>DEVOLUCION SORTEO PREDIAL</t>
  </si>
  <si>
    <t>BELTRAN GARCIA NANCY NOHEMI</t>
  </si>
  <si>
    <t>CUPERACION OBRAS PUBLICAS</t>
  </si>
  <si>
    <t xml:space="preserve">PROVISIONES A CORTO PLAZO </t>
  </si>
  <si>
    <t xml:space="preserve">OTRAS PROVISIONES A CORTO PLAZO </t>
  </si>
  <si>
    <t>PASIVO NO CIRCILANTE</t>
  </si>
  <si>
    <t xml:space="preserve">FONDOS Y BIENES DE TERCEROS EN GARANTIA Y/O ADMINISTRACION A LARGO PLAZO </t>
  </si>
  <si>
    <t>DPOSITOS EN GARANTIA RASTRO</t>
  </si>
  <si>
    <t>PARTICIPACION ESTATAL</t>
  </si>
  <si>
    <t xml:space="preserve">SERVICIOS PERSONALES </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</si>
  <si>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</si>
  <si>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</si>
  <si>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</si>
  <si>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</si>
  <si>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</si>
  <si>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</si>
  <si>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</si>
  <si>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</si>
  <si>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</si>
  <si>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</si>
  <si>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</si>
  <si>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</si>
  <si>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</si>
  <si>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</si>
  <si>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</si>
  <si>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</si>
  <si>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</si>
  <si>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</si>
  <si>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</si>
  <si>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</si>
  <si>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</si>
  <si>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</si>
  <si>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 xml:space="preserve"> SERVICIOS DE TRASLADO Y VIÁTICOS</t>
  </si>
  <si>
    <t>SERVICIOS OFICIALES</t>
  </si>
  <si>
    <t>OTROS SERVICIOS GENERALES</t>
  </si>
  <si>
    <t xml:space="preserve">TRANSFERENCIAS, ASIGNACIONES, SUBSIDIOS Y OTRAS AYUDAS </t>
  </si>
  <si>
    <t>TRANSFERENCIAS INTERNAS Y ASIGNACIONES AL SECTOR PÚBLICO</t>
  </si>
  <si>
    <t>TRANSFERENCIAS AL RESTO DEL SECTOR PÚBLICO</t>
  </si>
  <si>
    <t>AYUDAS SOCIALES</t>
  </si>
  <si>
    <t>PENSIONES Y JUBILACIONES</t>
  </si>
  <si>
    <t>BIENES MUEBLES, INMUEBLES E INTANGIBLES</t>
  </si>
  <si>
    <t>MOBILIARIO Y EQUIPO DE ADMINISTRACIÓN</t>
  </si>
  <si>
    <t>EQUIPO E INSTRUMENTAL MÉDICO Y DE LABORATORIO</t>
  </si>
  <si>
    <t>VEHÍCULOS Y EQUIPO DE TRANSPORTE</t>
  </si>
  <si>
    <t>MAQUINARIA, OTROS EQUIPOS Y HERRAMIENTAS</t>
  </si>
  <si>
    <t xml:space="preserve"> INVERSIÓN PÚBLICA </t>
  </si>
  <si>
    <t>OBRA PÚBLICA EN BIENES DE DOMINIO PÚBLICO</t>
  </si>
  <si>
    <t>DEUDA PÚBLICA</t>
  </si>
  <si>
    <t>INTERESES DE LA DEUDA PÚBLICA</t>
  </si>
  <si>
    <t>TOTAL DEL GASTO</t>
  </si>
  <si>
    <t>C. HECTOR ARMANDO CABADA ALVIDREZ</t>
  </si>
  <si>
    <t>Nombre del Ente Público</t>
  </si>
  <si>
    <t xml:space="preserve">Notas a los Estados Financieros </t>
  </si>
  <si>
    <t>c) NOTAS DE GESTIÓN ADMINISTRATIVA</t>
  </si>
  <si>
    <t>Del 01 de enero al 30 de junio del 2021</t>
  </si>
  <si>
    <t xml:space="preserve">1.  Panorama Económico y Financiero </t>
  </si>
  <si>
    <t xml:space="preserve">Principales condiciones económico - financieras bajo las cuales el ente público estuvo operando </t>
  </si>
  <si>
    <t>La operación económica financiera de esta Administración Municipal 2018-2021, en general y en lo particular en este período, opera bajo la exigencia de cumplimiento estricto y puntual de las normas jurídicas. En este período, esa operación genera niveles de laboriosidad evidentemente más extensos dado que se cumple con las normas de operación actuales y se transita a un sistema de armonización contable con estándares de exigencia enfocados a aspectos de disciplina financiera, que el actualmente no se había contemplado. Esta condición de transición es sin duda alguna un elemento determinante en la toma de decisiones de esta administración.  Para el periodo del primer semestre del ejercicio a consecuencia del efecto de la Contingencia de la Pandemia, se espera una caída en general de la economía Mexicana, y del PIB (Producto Interno Bruto) bajaría en este panorama de incertidumbre económica y la inflación estimada ascendería; El Municipio de Juárez, no sería la excepción, siendo afectado por estos factores macroeconómicos</t>
  </si>
  <si>
    <t xml:space="preserve">Su influencia en la toma de decisiones de la administración </t>
  </si>
  <si>
    <t xml:space="preserve">El período que se informa, comprende del 01 de enero al 30 de junio de 2021; diversos e importantes ajustes en los procedimientos y normas para la emisión y recepción de las participaciones federales y estatales, forma parte también del período de transición para la implementación de la armonización contable, una paridad cambiaria con relación al precio del dólar que refleja una devaluación de 2.24 % acumulada en lo que va del ejercicio del año. Este proceso de cambios, ajustes y preparación para la implementación de nuevos procedimientos conlleva a la doble labor de cumplir con las exigencias en curso y aprender, preparar y ejecutar las nuevas normas que la información financiera ha de contener. </t>
  </si>
  <si>
    <t>2. Autorización e Historia</t>
  </si>
  <si>
    <t>a) Fecha de creación del Ente</t>
  </si>
  <si>
    <t>Inicia operaciones con su denominación fiscal ante la Secretaría de Hacienda y Crédito Público, con fecha 10 de octubre de 1974.</t>
  </si>
  <si>
    <t>b) Principales cambios en su estructura</t>
  </si>
  <si>
    <t>Ciudad Juárez es la cabecera del Municipio de Juárez, uno de los 67 municipios que integran el estado de Chihuahua, el gobierno del municipio le corresponde al ayuntamiento, que se encuentra compuesto por el Presidente Municipal y el Cabildo conformado por los 20 veinte Regidores. El ayuntamiento es electo por un periodo de tres años, con opción a reelección para los siguientes tres años del periodo inmediato.</t>
  </si>
  <si>
    <t>La estructura está basada en el Reglamento Orgánico de la Administración Pública del Municipio de Juárez, Estado de Chihuahua, aprobada en la Sesión número 14 del 22 de diciembre del 2016, última actualización en el Acuerdo No. 219/2019 publicado en el P.O.E. No. 102 de fecha 21 de diciembre de 2019.</t>
  </si>
  <si>
    <t>En materia de administración económica financiera Ciudad Juárez ha sido vanguardia al impulsar el movimiento municipalista. Ahora, con las nuevas disposiciones en materia de administración pública, planeación y contabilidad gubernamental, al igual que los entes federales, estatales y toda la administración pública, ingresa a la tendencia de la administración enfocada a resultados y a la rendición de cuentas y transparencia gubernamental.</t>
  </si>
  <si>
    <t>3. Organización y Objeto Social</t>
  </si>
  <si>
    <t>a) Objeto social</t>
  </si>
  <si>
    <t>Prestar Servicios Públicos a la población de conformidad al  artículo 115 de la Constitución Política de los Estados Unidos Mexicanos, En los municipios se instituyen los fines que pretenden conseguir, para satisfacer las necesidades de la comunidad municipal, para garantizar una convivencia armoniosa, la paz social y el bien común, garantizando la moralidad, la salubridad, el orden público y la buena imagen, satisfaciendo las necesidades colectivas de sus habitantes, mediante la adecuada prestación de los servicios públicos municipales</t>
  </si>
  <si>
    <t>b) Principal actividad</t>
  </si>
  <si>
    <t>La administración pública municipal es la actividad que realiza el Gobierno Municipal, en la prestación de bienes y servicios públicos para satisfacer las necesidades; garantizando los derechos de la población que se encuentra establecida en un espacio geográfico determinado, en los términos que prevén las disposiciones jurídicas que regulan la administración pública municipal.</t>
  </si>
  <si>
    <t>c) Ejercicio fiscal</t>
  </si>
  <si>
    <t>Periodo del 01 de enero al 30 de junio del 2021.</t>
  </si>
  <si>
    <t>d) Régimen jurídico</t>
  </si>
  <si>
    <t>Institución de orden público, base de la división territorial y de la organización política y administrativa del Estado de Chihuahua, con personalidad jurídica y patrimonio propio, autónomo en su Gobierno Interior y con libre administración de su Hacienda, de acuerdo al artículo 115 de la Constitución Política de los Estados Unidos Mexicanos, y artículos 8, 9 y del Código Municipal para el Estado de Chihuahua.  Persona Moral sin fines de lucro.</t>
  </si>
  <si>
    <t xml:space="preserve">e) Consideraciones Fiscales del ente: revelar el tipo de contribuciones que esté obligado a pagar o retener </t>
  </si>
  <si>
    <t>Declaración informativa de proveedores por tasa de IVA, declaración del ISR por sueldos y salarios, por servicios profesionales, por asimilados a salarios y pago de renta de bienes inmuebles.</t>
  </si>
  <si>
    <t>f) Estructura organizacional básica</t>
  </si>
  <si>
    <t>En base al Reglamento Orgánico de la Administración Pública del Municipio de Juárez, Estado de Chihuahua, aprobada por el H. Ayuntamiento en la sesión número 14 del 22 de diciembre del 2016, última actualización en el Acuerdo No. 219/2019 publicado en el P.O.E. No. 102 de fecha 21 de diciembre de 2019.</t>
  </si>
  <si>
    <t>g) Fideicomisos, mandatos y análogos de los cuales es fideicomitente o fideicomisario</t>
  </si>
  <si>
    <t>4. Bases de Preparación de los Estados Financieros</t>
  </si>
  <si>
    <t>Se informará sobre:</t>
  </si>
  <si>
    <t xml:space="preserve">a) Si se ha observado la normatividad emitida por el CONAC y las disposiciones legales aplicables </t>
  </si>
  <si>
    <t>La implementación del sistema informático para la armonización contable se encuentra en fase de construcción y revisión. Empero, la Ley de Contabilidad Gubernamental, la normatividad emitida por la CONAC, los postulados básicos, las bases de medición, el plan de implementación de la base devengado y disposiciones aplicables se observan y conservan para disposición de la administración municipal, Congreso y ciudadanos.</t>
  </si>
  <si>
    <t xml:space="preserve">5. Políticas de Contabilidad Significativas </t>
  </si>
  <si>
    <t>Con motivo de la administración enfocada en la efectividad a través del presupuesto basado en resultados (PBR), el sistema de evaluación del desempeño (SED), la homologación contable, la rendición de cuentas y la transparencia gubernamental, durante esta administración se han ordenado, construido e implementado adecuaciones a los procesos, sistemas y métodos del quehacer económico financiero. Para cada ajuste a procedimientos se ha ordenado el asiento informático y la adecuación o implementación del sistema tecnológico digital que lo contenga.</t>
  </si>
  <si>
    <t xml:space="preserve"> Provisiones </t>
  </si>
  <si>
    <t>El H. Cabildo, autoriza en el Presupuesto de Egresos una partida para atender la contingencia provocada por la pandemia del Coronavirus Covid 19, por la cantidad de $40,000,000.00 (Cuarenta millones de pesos m.n.) con la finalidad de adquirir los insumos que se requieran para implementar medidas sanitarias para prevenir y proteger cubriendo las necesidades de los derechohabientes y empleados de la Administración Municipal y ciudadanos que acudan a esta, para el ejercicio del año 2021.Se planeó y programa en el Presupuesto de Egresos para este ejercicio fiscal 2021, el recurso para la academia de la policía Municipal, para la contratación de nuevos elementos operativos de la Secretaria de Seguridad Publica en la Coordinación General de Policía y la Coordinación General de Seguridad Vial, se reserva recurso para la certificación de elementos por medio de academias de actualización policiaca.</t>
  </si>
  <si>
    <t>Reclasificaciones (movimientos entre cuentas por efectos de cambios en los tipos de operaciones)</t>
  </si>
  <si>
    <t>Se autoriza por el H. Cabildo el cambio de función, programa y de unidad presupuestal  del importe de $10,000,000.00 de pesos de la Dirección General de Servicios Públicos a la Dirección General de Desarrollo Social, para el programa emergente de empleo, mismo que por sus atribuciones se adjudicara a la Función Social y no a la Función Urbana, sin cambio de prioridad.</t>
  </si>
  <si>
    <t xml:space="preserve">6. Posición en Moneda Extranjera y Protección por Riesgo Cambiario </t>
  </si>
  <si>
    <t>Se informará, por cada tipo de moneda extanjera que se encuentre en los rubros de activo y pasivo, sobre:</t>
  </si>
  <si>
    <t>a) Activos en moneda extranjera</t>
  </si>
  <si>
    <t>Saldo al cierre del 30 de junio del 2021, $8,517.19 USD</t>
  </si>
  <si>
    <t>b) Pasivos en moneda extranjera</t>
  </si>
  <si>
    <t>No se tienen Pasivos en moneda extranjera.</t>
  </si>
  <si>
    <t>c) Posición en moneda extranjera</t>
  </si>
  <si>
    <t>No se tienen operaciones en moneda extranjera.</t>
  </si>
  <si>
    <t>d) Tipo de cambio</t>
  </si>
  <si>
    <t>19.8157 por cada U.S. dólar</t>
  </si>
  <si>
    <t xml:space="preserve">e) Equivalente en moneda nacional </t>
  </si>
  <si>
    <t xml:space="preserve"> $168,774.08 (Ciento sesenta y ocho mil setecientos setenta y cuatro pesos 08/100 M.N.)</t>
  </si>
  <si>
    <t xml:space="preserve">Métodos de protección de riesgo por variaciones en el tipo de cambio </t>
  </si>
  <si>
    <t xml:space="preserve">7. Reporte Analítico del Activo </t>
  </si>
  <si>
    <t>Debe mostrarse la siguiente información:</t>
  </si>
  <si>
    <t>a) Vida útil o porcentajes de depreciación, deterioro o amortización utilizados en los diferentes tipos de activos</t>
  </si>
  <si>
    <t>b) Cambios en el porcentaje de depreciación o valor residual de los activos</t>
  </si>
  <si>
    <t>c) Importe de los gastos capitalizados en el ejercicio</t>
  </si>
  <si>
    <t xml:space="preserve">1. Gastos Financieros </t>
  </si>
  <si>
    <t>2. Gastos de investigación</t>
  </si>
  <si>
    <t>3. Gastos de desarrollo</t>
  </si>
  <si>
    <t>d) Riesgos por tipo de cambio o tipo de interés de las inversiones financieras</t>
  </si>
  <si>
    <t>e) Valor activado en el ejercicio de los bienes construidos por la entidad</t>
  </si>
  <si>
    <t>f) Otras circunstancias de carácter significativo que afecten el activo</t>
  </si>
  <si>
    <t>1. Bienes en garantía</t>
  </si>
  <si>
    <t xml:space="preserve">2. Señalados en embargos </t>
  </si>
  <si>
    <t xml:space="preserve">3. Llitigios </t>
  </si>
  <si>
    <t>4. Títulos de inversiones entregados en garantías</t>
  </si>
  <si>
    <t>5. Baja significativa del valor de inversiones financieras</t>
  </si>
  <si>
    <t>6. Otros</t>
  </si>
  <si>
    <t>g) Desmantelamiento de Activos</t>
  </si>
  <si>
    <t>1. Procedimientos</t>
  </si>
  <si>
    <t>2. Implicaciones</t>
  </si>
  <si>
    <t>3. Efectos contables</t>
  </si>
  <si>
    <t>h) Administración de Activos</t>
  </si>
  <si>
    <t>Planeación con el objetivo de que el ente los utilice de manera más efectiva</t>
  </si>
  <si>
    <t>Principales variaciones en el activo</t>
  </si>
  <si>
    <t>a) Inversiones en valores.</t>
  </si>
  <si>
    <t>b) Patrimonio de Organismos descentralizados de Control Presupuestario Indirecto.</t>
  </si>
  <si>
    <t>No se tiene Patrimonio en Organismos descentralizados de Control Presupuestario Indirecto</t>
  </si>
  <si>
    <t>c) Inversiones en empresas de participación mayoritaria.</t>
  </si>
  <si>
    <t>d) Inversiones en empresas de participación minoritaria.</t>
  </si>
  <si>
    <t>e) Patrimonio de organismos descentralizados de control presupuestario directo, según corresponda.</t>
  </si>
  <si>
    <t>8. Fideicomisos, Mandatos y Análogos</t>
  </si>
  <si>
    <t>Se deberá informar:</t>
  </si>
  <si>
    <t>a) Por ramo administrativo que los reporta.</t>
  </si>
  <si>
    <t>Tesorería Municipal.</t>
  </si>
  <si>
    <t>b) Enlistar los de mayor monto de disponibilidad, relacionando aquéllos que conforman el 80% de las disponibilidades</t>
  </si>
  <si>
    <t>9.  Reporte de la Recaudación</t>
  </si>
  <si>
    <t>a) Análisis del comportamiento de la recaudación correspondiente l Ente Público o cualquier tipo de ingreso.</t>
  </si>
  <si>
    <t>1. Ingresos locales</t>
  </si>
  <si>
    <t>2. Ingresos federales</t>
  </si>
  <si>
    <t>b) Proyección de la recaudación e ingresos en mediano plazo</t>
  </si>
  <si>
    <t>Se estima una desaceleración de los ingresos por el efecto de la Pandemia, lo que se calcula que llegue la recaudación forzadamente a la meta de Ley para este ejercicio fiscal 2021.</t>
  </si>
  <si>
    <t>10. Información sobre la Deuda y el Reporte Analítico de la Deuda</t>
  </si>
  <si>
    <t>a) Indicadores (tomando, como mínimo, un período igual o menor a 5 años)</t>
  </si>
  <si>
    <t>1. Deuda respecto al PIB</t>
  </si>
  <si>
    <t xml:space="preserve">2. Deuda respecto a la recaudación </t>
  </si>
  <si>
    <t xml:space="preserve">b) Valor gubernamental o instrumento financiero en que se </t>
  </si>
  <si>
    <t>Intereses</t>
  </si>
  <si>
    <t>Comisiones</t>
  </si>
  <si>
    <t>Sin comisión.</t>
  </si>
  <si>
    <t>Tasa</t>
  </si>
  <si>
    <t>TIIE + .55%</t>
  </si>
  <si>
    <t xml:space="preserve">Perfil de vencimiento </t>
  </si>
  <si>
    <t>Otros gastos de la deuda</t>
  </si>
  <si>
    <t>11. Calificaciones Otorgadas</t>
  </si>
  <si>
    <t xml:space="preserve">Informar, tanto del Ente Público como de cualquier transacción realizada, que haya sido sujeta a una calificación crediticia </t>
  </si>
  <si>
    <t>Fitch Ratings ratifico la calificación de Ciudad Juárez, Chihuahua; como la Perspectiva es Estable. / S&amp;P Ratings confirman la calificación al Municipio de Juárez; como la Perspectiva se mantiene estable.</t>
  </si>
  <si>
    <t>12. Proceso de Mejora</t>
  </si>
  <si>
    <t>Se informará de:</t>
  </si>
  <si>
    <t>a) Principales Políticas de control interno</t>
  </si>
  <si>
    <t>b) Medidas de desempeño financiero, metas y alcance</t>
  </si>
  <si>
    <t xml:space="preserve">13. Información por Segmentos </t>
  </si>
  <si>
    <t xml:space="preserve">Cuando se considere necesario se podrá revelar la información financiera de manera segmentada </t>
  </si>
  <si>
    <t xml:space="preserve">14. Eventos Posteriores al Cierre </t>
  </si>
  <si>
    <t>Efecto de los estados financieros del ente público de aquellos hechos ocurridos en el periodo posterior al que se informa, que proporcionen mayor evidencia sobre eventos que le afecten económicamente y que no se conocían a la fecha de cierre.</t>
  </si>
  <si>
    <t>15. Partes relacionadas</t>
  </si>
  <si>
    <t>Se debe establecer por escrito que no existen partes relacionadas que pudieran ejercer influencia significativa sobre la toma de deciciones financieras y operativas</t>
  </si>
  <si>
    <t xml:space="preserve">                                                           TESORERO MUNICIPAL                                                                            PRESIDENTE MUNICIPAL</t>
  </si>
  <si>
    <t xml:space="preserve">                                            C. GERARDO RONQUILLO CHAVEZ                                                   C. HECTOR ARMANDO CABADA ALVIDREZ</t>
  </si>
</sst>
</file>

<file path=xl/styles.xml><?xml version="1.0" encoding="utf-8"?>
<styleSheet xmlns="http://schemas.openxmlformats.org/spreadsheetml/2006/main">
  <numFmts count="1">
    <numFmt numFmtId="43" formatCode="_-* #,##0.00_-;\-* #,##0.00_-;_-* &quot;-&quot;??_-;_-@_-"/>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0"/>
      <name val="Calibri"/>
      <family val="2"/>
      <scheme val="minor"/>
    </font>
    <font>
      <b/>
      <sz val="10"/>
      <name val="Calibri"/>
      <family val="2"/>
      <scheme val="minor"/>
    </font>
    <font>
      <sz val="9"/>
      <name val="Arial"/>
      <family val="2"/>
    </font>
    <font>
      <sz val="9"/>
      <color theme="1"/>
      <name val="Arial"/>
      <family val="2"/>
    </font>
    <font>
      <b/>
      <sz val="9"/>
      <color theme="1"/>
      <name val="Arial"/>
      <family val="2"/>
    </font>
    <font>
      <b/>
      <sz val="9"/>
      <name val="Arial"/>
      <family val="2"/>
    </font>
    <font>
      <b/>
      <sz val="9"/>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theme="0"/>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43">
    <xf numFmtId="0" fontId="0" fillId="0" borderId="0" xfId="0"/>
    <xf numFmtId="0" fontId="19" fillId="0" borderId="0" xfId="0" applyFont="1" applyFill="1"/>
    <xf numFmtId="0" fontId="19" fillId="0" borderId="0" xfId="0" applyFont="1" applyFill="1" applyAlignment="1">
      <alignment horizontal="left"/>
    </xf>
    <xf numFmtId="0" fontId="18" fillId="0" borderId="0" xfId="0" applyFont="1" applyFill="1"/>
    <xf numFmtId="0" fontId="19" fillId="0" borderId="10" xfId="0" applyFont="1" applyFill="1" applyBorder="1" applyAlignment="1">
      <alignment horizontal="left" vertical="center"/>
    </xf>
    <xf numFmtId="0" fontId="19" fillId="0" borderId="10" xfId="0" applyFont="1" applyFill="1" applyBorder="1" applyAlignment="1">
      <alignment wrapText="1"/>
    </xf>
    <xf numFmtId="0" fontId="19" fillId="0" borderId="10" xfId="0" applyFont="1" applyFill="1" applyBorder="1" applyAlignment="1"/>
    <xf numFmtId="0" fontId="19" fillId="0" borderId="10" xfId="0" applyFont="1" applyFill="1" applyBorder="1"/>
    <xf numFmtId="0" fontId="19" fillId="0" borderId="0" xfId="0" applyFont="1" applyFill="1" applyBorder="1" applyAlignment="1">
      <alignment wrapText="1"/>
    </xf>
    <xf numFmtId="0" fontId="19" fillId="0" borderId="0" xfId="0" applyFont="1" applyFill="1" applyBorder="1"/>
    <xf numFmtId="4" fontId="19" fillId="0" borderId="0" xfId="0" applyNumberFormat="1" applyFont="1" applyFill="1"/>
    <xf numFmtId="4" fontId="18" fillId="0" borderId="0" xfId="0" applyNumberFormat="1" applyFont="1" applyFill="1"/>
    <xf numFmtId="43" fontId="19" fillId="0" borderId="0" xfId="42" applyFont="1" applyFill="1"/>
    <xf numFmtId="43" fontId="19" fillId="0" borderId="0" xfId="0" applyNumberFormat="1" applyFont="1" applyFill="1"/>
    <xf numFmtId="43" fontId="18" fillId="0" borderId="0" xfId="42" applyFont="1" applyFill="1"/>
    <xf numFmtId="0" fontId="19" fillId="0" borderId="0" xfId="0" applyFont="1" applyFill="1" applyBorder="1" applyAlignment="1">
      <alignment horizontal="left"/>
    </xf>
    <xf numFmtId="43" fontId="18" fillId="0" borderId="0" xfId="42" applyFont="1" applyFill="1" applyBorder="1"/>
    <xf numFmtId="0" fontId="18" fillId="0" borderId="10" xfId="0" applyFont="1" applyFill="1" applyBorder="1"/>
    <xf numFmtId="43" fontId="19" fillId="0" borderId="10" xfId="42" applyFont="1" applyFill="1" applyBorder="1"/>
    <xf numFmtId="43" fontId="19" fillId="0" borderId="10" xfId="42" applyFont="1" applyFill="1" applyBorder="1" applyAlignment="1">
      <alignment horizontal="right" wrapText="1"/>
    </xf>
    <xf numFmtId="43" fontId="18" fillId="0" borderId="10" xfId="42" applyFont="1" applyFill="1" applyBorder="1" applyAlignment="1" applyProtection="1">
      <alignment horizontal="right" vertical="center"/>
    </xf>
    <xf numFmtId="43" fontId="19" fillId="0" borderId="10" xfId="42" applyFont="1" applyFill="1" applyBorder="1" applyAlignment="1" applyProtection="1">
      <alignment horizontal="right" vertical="center"/>
      <protection locked="0"/>
    </xf>
    <xf numFmtId="43" fontId="19" fillId="0" borderId="10" xfId="42" applyFont="1" applyFill="1" applyBorder="1" applyAlignment="1">
      <alignment horizontal="right" vertical="center" wrapText="1"/>
    </xf>
    <xf numFmtId="43" fontId="18" fillId="0" borderId="0" xfId="42" applyFont="1" applyFill="1" applyBorder="1" applyAlignment="1">
      <alignment horizontal="right" wrapText="1"/>
    </xf>
    <xf numFmtId="0" fontId="18" fillId="0" borderId="0" xfId="0" applyFont="1" applyFill="1" applyBorder="1" applyAlignment="1">
      <alignment horizontal="left"/>
    </xf>
    <xf numFmtId="0" fontId="18" fillId="0" borderId="10" xfId="0" applyFont="1" applyFill="1" applyBorder="1" applyAlignment="1">
      <alignment wrapText="1"/>
    </xf>
    <xf numFmtId="4" fontId="18" fillId="0" borderId="10" xfId="0" applyNumberFormat="1" applyFont="1" applyFill="1" applyBorder="1" applyAlignment="1">
      <alignment horizontal="right" wrapText="1"/>
    </xf>
    <xf numFmtId="4" fontId="19" fillId="0" borderId="10" xfId="0" applyNumberFormat="1" applyFont="1" applyFill="1" applyBorder="1" applyAlignment="1">
      <alignment horizontal="right" wrapText="1"/>
    </xf>
    <xf numFmtId="0" fontId="18" fillId="0" borderId="10" xfId="0" applyFont="1" applyFill="1" applyBorder="1" applyAlignment="1"/>
    <xf numFmtId="0" fontId="19" fillId="0" borderId="10" xfId="0" applyFont="1" applyFill="1" applyBorder="1" applyAlignment="1">
      <alignment horizontal="left"/>
    </xf>
    <xf numFmtId="0" fontId="18" fillId="0" borderId="10" xfId="0" applyFont="1" applyFill="1" applyBorder="1" applyAlignment="1">
      <alignment horizontal="left"/>
    </xf>
    <xf numFmtId="0" fontId="21" fillId="0" borderId="10" xfId="0" applyFont="1" applyFill="1" applyBorder="1" applyAlignment="1">
      <alignment horizontal="left" wrapText="1"/>
    </xf>
    <xf numFmtId="43" fontId="21" fillId="0" borderId="10" xfId="42" applyFont="1" applyFill="1" applyBorder="1" applyAlignment="1">
      <alignment horizontal="right" wrapText="1"/>
    </xf>
    <xf numFmtId="0" fontId="22" fillId="0" borderId="10" xfId="0" applyFont="1" applyFill="1" applyBorder="1" applyAlignment="1">
      <alignment horizontal="left" wrapText="1"/>
    </xf>
    <xf numFmtId="43" fontId="22" fillId="0" borderId="10" xfId="42" applyFont="1" applyFill="1" applyBorder="1" applyAlignment="1">
      <alignment horizontal="right" wrapText="1"/>
    </xf>
    <xf numFmtId="0" fontId="21" fillId="0" borderId="10" xfId="0" applyFont="1" applyFill="1" applyBorder="1" applyAlignment="1">
      <alignment wrapText="1"/>
    </xf>
    <xf numFmtId="0" fontId="22" fillId="0" borderId="10" xfId="0" applyFont="1" applyFill="1" applyBorder="1" applyAlignment="1">
      <alignment horizontal="left" vertical="center" wrapText="1"/>
    </xf>
    <xf numFmtId="0" fontId="18" fillId="0" borderId="10" xfId="0" applyFont="1" applyBorder="1" applyAlignment="1">
      <alignment vertical="center" wrapText="1"/>
    </xf>
    <xf numFmtId="0" fontId="19" fillId="0" borderId="10" xfId="0" applyFont="1" applyBorder="1" applyAlignment="1">
      <alignment horizontal="left" vertical="center" wrapText="1"/>
    </xf>
    <xf numFmtId="0" fontId="18" fillId="0" borderId="10" xfId="0" applyFont="1" applyBorder="1" applyAlignment="1">
      <alignment horizontal="center" wrapText="1"/>
    </xf>
    <xf numFmtId="43" fontId="22" fillId="0" borderId="10" xfId="42" applyFont="1" applyFill="1" applyBorder="1" applyAlignment="1">
      <alignment horizontal="right" vertical="center" wrapText="1"/>
    </xf>
    <xf numFmtId="43" fontId="18" fillId="0" borderId="10" xfId="42" applyFont="1" applyBorder="1"/>
    <xf numFmtId="0" fontId="18" fillId="0" borderId="10" xfId="0" applyFont="1" applyFill="1" applyBorder="1" applyAlignment="1">
      <alignment horizontal="left"/>
    </xf>
    <xf numFmtId="0" fontId="18" fillId="0" borderId="11" xfId="0" applyFont="1" applyFill="1" applyBorder="1" applyAlignment="1">
      <alignment horizontal="left"/>
    </xf>
    <xf numFmtId="0" fontId="18" fillId="0" borderId="12" xfId="0" applyFont="1" applyFill="1" applyBorder="1" applyAlignment="1">
      <alignment horizontal="left"/>
    </xf>
    <xf numFmtId="0" fontId="18" fillId="0" borderId="13" xfId="0" applyFont="1" applyFill="1" applyBorder="1" applyAlignment="1">
      <alignment horizontal="left"/>
    </xf>
    <xf numFmtId="0" fontId="19" fillId="0" borderId="11" xfId="0" applyFont="1" applyFill="1" applyBorder="1" applyAlignment="1">
      <alignment horizontal="left"/>
    </xf>
    <xf numFmtId="0" fontId="19" fillId="0" borderId="12" xfId="0" applyFont="1" applyFill="1" applyBorder="1" applyAlignment="1">
      <alignment horizontal="left"/>
    </xf>
    <xf numFmtId="0" fontId="19" fillId="0" borderId="13" xfId="0" applyFont="1" applyFill="1" applyBorder="1" applyAlignment="1">
      <alignment horizontal="left"/>
    </xf>
    <xf numFmtId="0" fontId="18"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lignment horizontal="left" wrapText="1"/>
    </xf>
    <xf numFmtId="0" fontId="18" fillId="0" borderId="10" xfId="0" applyFont="1" applyFill="1" applyBorder="1" applyAlignment="1">
      <alignment horizontal="center"/>
    </xf>
    <xf numFmtId="0" fontId="18" fillId="0" borderId="10" xfId="0" applyFont="1" applyFill="1" applyBorder="1" applyAlignment="1">
      <alignment horizontal="lef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left" wrapText="1"/>
    </xf>
    <xf numFmtId="0" fontId="19" fillId="0" borderId="10" xfId="0" applyFont="1" applyFill="1" applyBorder="1" applyAlignment="1">
      <alignment horizontal="left"/>
    </xf>
    <xf numFmtId="0" fontId="18" fillId="0" borderId="0" xfId="0" applyFont="1" applyFill="1" applyBorder="1" applyAlignment="1">
      <alignment horizontal="center"/>
    </xf>
    <xf numFmtId="0" fontId="20" fillId="0" borderId="10" xfId="0" applyFont="1" applyFill="1" applyBorder="1" applyAlignment="1">
      <alignment horizontal="left" wrapText="1"/>
    </xf>
    <xf numFmtId="49" fontId="23" fillId="0" borderId="0" xfId="0" applyNumberFormat="1" applyFont="1" applyAlignment="1">
      <alignment vertical="center"/>
    </xf>
    <xf numFmtId="0" fontId="24" fillId="0" borderId="0" xfId="0" applyFont="1" applyBorder="1" applyAlignment="1">
      <alignment horizontal="left" vertical="center" wrapText="1"/>
    </xf>
    <xf numFmtId="0" fontId="24" fillId="0" borderId="0" xfId="0" applyFont="1"/>
    <xf numFmtId="49" fontId="25" fillId="33" borderId="14" xfId="0" applyNumberFormat="1" applyFont="1" applyFill="1" applyBorder="1" applyAlignment="1" applyProtection="1">
      <alignment horizontal="center" vertical="center"/>
      <protection locked="0"/>
    </xf>
    <xf numFmtId="49" fontId="25" fillId="33" borderId="15" xfId="0" applyNumberFormat="1" applyFont="1" applyFill="1" applyBorder="1" applyAlignment="1" applyProtection="1">
      <alignment horizontal="center" vertical="center"/>
      <protection locked="0"/>
    </xf>
    <xf numFmtId="49" fontId="26" fillId="33" borderId="16" xfId="0" applyNumberFormat="1" applyFont="1" applyFill="1" applyBorder="1" applyAlignment="1">
      <alignment horizontal="center" vertical="center" wrapText="1"/>
    </xf>
    <xf numFmtId="49" fontId="26" fillId="33" borderId="17" xfId="0" applyNumberFormat="1" applyFont="1" applyFill="1" applyBorder="1" applyAlignment="1">
      <alignment horizontal="center" vertical="center" wrapText="1"/>
    </xf>
    <xf numFmtId="49" fontId="26" fillId="33" borderId="16" xfId="0" applyNumberFormat="1" applyFont="1" applyFill="1" applyBorder="1" applyAlignment="1" applyProtection="1">
      <alignment horizontal="center" vertical="center" wrapText="1"/>
    </xf>
    <xf numFmtId="49" fontId="26" fillId="33" borderId="17" xfId="0" applyNumberFormat="1" applyFont="1" applyFill="1" applyBorder="1" applyAlignment="1" applyProtection="1">
      <alignment horizontal="center" vertical="center" wrapText="1"/>
    </xf>
    <xf numFmtId="49" fontId="26" fillId="33" borderId="18" xfId="0" applyNumberFormat="1" applyFont="1" applyFill="1" applyBorder="1" applyAlignment="1" applyProtection="1">
      <alignment horizontal="center" vertical="center" wrapText="1"/>
      <protection locked="0"/>
    </xf>
    <xf numFmtId="49" fontId="26" fillId="33" borderId="19" xfId="0" applyNumberFormat="1" applyFont="1" applyFill="1" applyBorder="1" applyAlignment="1" applyProtection="1">
      <alignment horizontal="center" vertical="center" wrapText="1"/>
      <protection locked="0"/>
    </xf>
    <xf numFmtId="49" fontId="26" fillId="0" borderId="20" xfId="0" applyNumberFormat="1" applyFont="1" applyBorder="1" applyAlignment="1">
      <alignment horizontal="left" vertical="center" wrapText="1"/>
    </xf>
    <xf numFmtId="49" fontId="23" fillId="0" borderId="21" xfId="0" applyNumberFormat="1" applyFont="1" applyBorder="1" applyAlignment="1">
      <alignment horizontal="center" vertical="center" wrapText="1"/>
    </xf>
    <xf numFmtId="49" fontId="26" fillId="0" borderId="22" xfId="0" applyNumberFormat="1" applyFont="1" applyFill="1" applyBorder="1" applyAlignment="1">
      <alignment horizontal="left" vertical="center"/>
    </xf>
    <xf numFmtId="49" fontId="23" fillId="0" borderId="23" xfId="0" applyNumberFormat="1" applyFont="1" applyBorder="1" applyAlignment="1">
      <alignment horizontal="center" vertical="center" wrapText="1"/>
    </xf>
    <xf numFmtId="49" fontId="23" fillId="0" borderId="24" xfId="0" applyNumberFormat="1" applyFont="1" applyFill="1" applyBorder="1" applyAlignment="1">
      <alignment horizontal="left" vertical="center" wrapText="1"/>
    </xf>
    <xf numFmtId="49" fontId="23" fillId="0" borderId="25" xfId="0" applyNumberFormat="1" applyFont="1" applyFill="1" applyBorder="1" applyAlignment="1" applyProtection="1">
      <alignment horizontal="justify" vertical="center" wrapText="1"/>
      <protection locked="0"/>
    </xf>
    <xf numFmtId="49" fontId="23" fillId="0" borderId="26" xfId="0" applyNumberFormat="1" applyFont="1" applyFill="1" applyBorder="1" applyAlignment="1">
      <alignment horizontal="left" vertical="center" wrapText="1"/>
    </xf>
    <xf numFmtId="49" fontId="23" fillId="0" borderId="27" xfId="0" applyNumberFormat="1" applyFont="1" applyFill="1" applyBorder="1" applyAlignment="1" applyProtection="1">
      <alignment horizontal="justify" vertical="center" wrapText="1"/>
      <protection locked="0"/>
    </xf>
    <xf numFmtId="49" fontId="23" fillId="0" borderId="28" xfId="0" applyNumberFormat="1" applyFont="1" applyFill="1" applyBorder="1" applyAlignment="1">
      <alignment horizontal="left" vertical="center" wrapText="1"/>
    </xf>
    <xf numFmtId="49" fontId="23" fillId="0" borderId="29" xfId="0" applyNumberFormat="1" applyFont="1" applyFill="1" applyBorder="1" applyAlignment="1" applyProtection="1">
      <alignment horizontal="justify" vertical="center" wrapText="1"/>
      <protection locked="0"/>
    </xf>
    <xf numFmtId="49" fontId="23" fillId="0" borderId="25" xfId="42" applyNumberFormat="1" applyFont="1" applyFill="1" applyBorder="1" applyAlignment="1" applyProtection="1">
      <alignment horizontal="justify" vertical="center" wrapText="1"/>
      <protection locked="0"/>
    </xf>
    <xf numFmtId="49" fontId="23" fillId="0" borderId="29" xfId="42" applyNumberFormat="1" applyFont="1" applyFill="1" applyBorder="1" applyAlignment="1" applyProtection="1">
      <alignment horizontal="justify" vertical="center" wrapText="1"/>
      <protection locked="0"/>
    </xf>
    <xf numFmtId="49" fontId="23" fillId="0" borderId="28" xfId="0" applyNumberFormat="1" applyFont="1" applyFill="1" applyBorder="1" applyAlignment="1">
      <alignment horizontal="left" vertical="center" wrapText="1"/>
    </xf>
    <xf numFmtId="49" fontId="23" fillId="0" borderId="29" xfId="42" applyNumberFormat="1" applyFont="1" applyFill="1" applyBorder="1" applyAlignment="1" applyProtection="1">
      <alignment horizontal="justify" vertical="center" wrapText="1"/>
      <protection locked="0"/>
    </xf>
    <xf numFmtId="49" fontId="26" fillId="0" borderId="22" xfId="0" applyNumberFormat="1" applyFont="1" applyFill="1" applyBorder="1" applyAlignment="1">
      <alignment horizontal="left" vertical="center" wrapText="1"/>
    </xf>
    <xf numFmtId="49" fontId="23" fillId="0" borderId="23" xfId="42" applyNumberFormat="1" applyFont="1" applyFill="1" applyBorder="1" applyAlignment="1">
      <alignment horizontal="center" vertical="center" wrapText="1"/>
    </xf>
    <xf numFmtId="49" fontId="23" fillId="0" borderId="22" xfId="0" applyNumberFormat="1" applyFont="1" applyFill="1" applyBorder="1" applyAlignment="1">
      <alignment horizontal="left" vertical="center" wrapText="1"/>
    </xf>
    <xf numFmtId="49" fontId="23" fillId="0" borderId="25" xfId="0" applyNumberFormat="1" applyFont="1" applyFill="1" applyBorder="1" applyAlignment="1" applyProtection="1">
      <alignment horizontal="justify" vertical="center" wrapText="1"/>
      <protection locked="0"/>
    </xf>
    <xf numFmtId="49" fontId="23" fillId="0" borderId="14" xfId="0" applyNumberFormat="1" applyFont="1" applyFill="1" applyBorder="1" applyAlignment="1">
      <alignment horizontal="left" vertical="center" wrapText="1"/>
    </xf>
    <xf numFmtId="49" fontId="23" fillId="0" borderId="16" xfId="0" applyNumberFormat="1" applyFont="1" applyFill="1" applyBorder="1" applyAlignment="1">
      <alignment horizontal="left" vertical="center" wrapText="1"/>
    </xf>
    <xf numFmtId="49" fontId="23" fillId="0" borderId="27" xfId="0" applyNumberFormat="1" applyFont="1" applyFill="1" applyBorder="1" applyAlignment="1">
      <alignment horizontal="justify" vertical="center" wrapText="1"/>
    </xf>
    <xf numFmtId="49" fontId="23" fillId="0" borderId="30" xfId="0" applyNumberFormat="1" applyFont="1" applyFill="1" applyBorder="1" applyAlignment="1">
      <alignment horizontal="left" vertical="center" wrapText="1"/>
    </xf>
    <xf numFmtId="49" fontId="23" fillId="0" borderId="29" xfId="42" applyNumberFormat="1" applyFont="1" applyFill="1" applyBorder="1" applyAlignment="1">
      <alignment horizontal="justify" vertical="center" wrapText="1"/>
    </xf>
    <xf numFmtId="49" fontId="23" fillId="0" borderId="30" xfId="0" applyNumberFormat="1" applyFont="1" applyFill="1" applyBorder="1" applyAlignment="1">
      <alignment horizontal="left" vertical="center" wrapText="1"/>
    </xf>
    <xf numFmtId="49" fontId="23" fillId="0" borderId="31" xfId="42" applyNumberFormat="1" applyFont="1" applyFill="1" applyBorder="1" applyAlignment="1">
      <alignment horizontal="justify" vertical="center" wrapText="1"/>
    </xf>
    <xf numFmtId="49" fontId="23" fillId="0" borderId="29" xfId="42" applyNumberFormat="1" applyFont="1" applyFill="1" applyBorder="1" applyAlignment="1" applyProtection="1">
      <alignment horizontal="center" vertical="center" wrapText="1"/>
      <protection locked="0"/>
    </xf>
    <xf numFmtId="0" fontId="24" fillId="0" borderId="23" xfId="0" applyFont="1" applyBorder="1" applyAlignment="1" applyProtection="1">
      <alignment horizontal="justify" vertical="center" wrapText="1"/>
      <protection locked="0"/>
    </xf>
    <xf numFmtId="0" fontId="24" fillId="0" borderId="0" xfId="0" applyFont="1" applyAlignment="1">
      <alignment horizontal="left" indent="3"/>
    </xf>
    <xf numFmtId="49" fontId="23" fillId="0" borderId="22" xfId="0" applyNumberFormat="1" applyFont="1" applyFill="1" applyBorder="1" applyAlignment="1">
      <alignment vertical="center" wrapText="1"/>
    </xf>
    <xf numFmtId="49" fontId="23" fillId="0" borderId="22" xfId="0" applyNumberFormat="1" applyFont="1" applyFill="1" applyBorder="1" applyAlignment="1">
      <alignment horizontal="left" vertical="center"/>
    </xf>
    <xf numFmtId="0" fontId="24" fillId="0" borderId="23" xfId="0" applyFont="1" applyBorder="1" applyAlignment="1" applyProtection="1">
      <alignment horizontal="left" vertical="center"/>
      <protection locked="0"/>
    </xf>
    <xf numFmtId="0" fontId="24" fillId="0" borderId="25" xfId="0" applyFont="1" applyBorder="1" applyAlignment="1" applyProtection="1">
      <alignment horizontal="justify" vertical="justify" wrapText="1"/>
      <protection locked="0"/>
    </xf>
    <xf numFmtId="49" fontId="23" fillId="0" borderId="24" xfId="0" applyNumberFormat="1" applyFont="1" applyFill="1" applyBorder="1" applyAlignment="1">
      <alignment horizontal="left" vertical="center" wrapText="1"/>
    </xf>
    <xf numFmtId="0" fontId="24" fillId="0" borderId="32" xfId="0" applyFont="1" applyBorder="1" applyAlignment="1">
      <alignment horizontal="center" vertical="center"/>
    </xf>
    <xf numFmtId="0" fontId="24" fillId="0" borderId="33" xfId="0" applyFont="1" applyBorder="1" applyAlignment="1">
      <alignment horizontal="left"/>
    </xf>
    <xf numFmtId="0" fontId="24" fillId="0" borderId="29" xfId="0" applyFont="1" applyBorder="1" applyAlignment="1">
      <alignment horizontal="center" vertical="center"/>
    </xf>
    <xf numFmtId="49" fontId="26" fillId="0" borderId="28" xfId="0" applyNumberFormat="1" applyFont="1" applyFill="1" applyBorder="1" applyAlignment="1">
      <alignment horizontal="left" vertical="center" wrapText="1"/>
    </xf>
    <xf numFmtId="0" fontId="24" fillId="0" borderId="23" xfId="0" applyFont="1" applyBorder="1" applyAlignment="1" applyProtection="1">
      <alignment horizontal="center" vertical="center"/>
      <protection locked="0"/>
    </xf>
    <xf numFmtId="0" fontId="24" fillId="0" borderId="28" xfId="0" applyFont="1" applyBorder="1" applyAlignment="1">
      <alignment horizontal="left" wrapText="1"/>
    </xf>
    <xf numFmtId="0" fontId="24" fillId="0" borderId="23" xfId="0" applyFont="1" applyBorder="1" applyAlignment="1">
      <alignment horizontal="center" vertical="center"/>
    </xf>
    <xf numFmtId="49" fontId="23" fillId="0" borderId="24" xfId="0" applyNumberFormat="1" applyFont="1" applyFill="1" applyBorder="1" applyAlignment="1">
      <alignment horizontal="center" vertical="center" wrapText="1"/>
    </xf>
    <xf numFmtId="0" fontId="24" fillId="34" borderId="23" xfId="0" applyFont="1" applyFill="1" applyBorder="1" applyAlignment="1" applyProtection="1">
      <alignment horizontal="justify" vertical="justify" wrapText="1"/>
      <protection locked="0"/>
    </xf>
    <xf numFmtId="0" fontId="24" fillId="0" borderId="25" xfId="0" applyFont="1" applyBorder="1" applyAlignment="1" applyProtection="1">
      <alignment horizontal="justify" vertical="justify" wrapText="1"/>
      <protection locked="0"/>
    </xf>
    <xf numFmtId="0" fontId="24" fillId="0" borderId="29" xfId="0" applyFont="1" applyBorder="1" applyAlignment="1" applyProtection="1">
      <alignment horizontal="justify" vertical="justify" wrapText="1"/>
      <protection locked="0"/>
    </xf>
    <xf numFmtId="0" fontId="24" fillId="0" borderId="29" xfId="0" applyFont="1" applyBorder="1" applyAlignment="1" applyProtection="1">
      <alignment horizontal="center" vertical="justify" wrapText="1"/>
      <protection locked="0"/>
    </xf>
    <xf numFmtId="0" fontId="24" fillId="0" borderId="34" xfId="0" applyFont="1" applyBorder="1" applyAlignment="1" applyProtection="1">
      <alignment horizontal="left" vertical="center"/>
      <protection locked="0"/>
    </xf>
    <xf numFmtId="0" fontId="24" fillId="0" borderId="29" xfId="0" applyFont="1" applyBorder="1" applyAlignment="1">
      <alignment horizontal="left" vertical="center"/>
    </xf>
    <xf numFmtId="0" fontId="24" fillId="0" borderId="23" xfId="0" applyFont="1" applyBorder="1" applyAlignment="1">
      <alignment horizontal="left" vertical="center"/>
    </xf>
    <xf numFmtId="49" fontId="23" fillId="0" borderId="22" xfId="0" applyNumberFormat="1" applyFont="1" applyFill="1" applyBorder="1" applyAlignment="1">
      <alignment horizontal="left" wrapText="1"/>
    </xf>
    <xf numFmtId="0" fontId="24" fillId="0" borderId="0" xfId="0" applyFont="1" applyAlignment="1">
      <alignment vertical="center"/>
    </xf>
    <xf numFmtId="49" fontId="23" fillId="0" borderId="35" xfId="0" applyNumberFormat="1" applyFont="1" applyFill="1" applyBorder="1" applyAlignment="1">
      <alignment horizontal="left" vertical="center" wrapText="1"/>
    </xf>
    <xf numFmtId="0" fontId="24" fillId="0" borderId="28" xfId="0" applyFont="1" applyBorder="1" applyAlignment="1">
      <alignment horizontal="left"/>
    </xf>
    <xf numFmtId="0" fontId="24" fillId="0" borderId="22" xfId="0" applyFont="1" applyBorder="1" applyAlignment="1">
      <alignment horizontal="left" wrapText="1"/>
    </xf>
    <xf numFmtId="0" fontId="24" fillId="0" borderId="22" xfId="0" applyFont="1" applyBorder="1" applyAlignment="1">
      <alignment horizontal="left"/>
    </xf>
    <xf numFmtId="0" fontId="24" fillId="0" borderId="25" xfId="0" applyFont="1" applyBorder="1" applyAlignment="1" applyProtection="1">
      <alignment horizontal="center" vertical="center"/>
      <protection locked="0"/>
    </xf>
    <xf numFmtId="0" fontId="24" fillId="0" borderId="32" xfId="0" applyFont="1" applyBorder="1" applyAlignment="1">
      <alignment horizontal="left" vertical="center"/>
    </xf>
    <xf numFmtId="49" fontId="26" fillId="0" borderId="11" xfId="0" applyNumberFormat="1" applyFont="1" applyFill="1" applyBorder="1" applyAlignment="1">
      <alignment horizontal="left" vertical="center" wrapText="1"/>
    </xf>
    <xf numFmtId="49" fontId="23" fillId="0" borderId="11" xfId="0" applyNumberFormat="1" applyFont="1" applyFill="1" applyBorder="1" applyAlignment="1">
      <alignment horizontal="left" vertical="center" wrapText="1"/>
    </xf>
    <xf numFmtId="0" fontId="24" fillId="0" borderId="36" xfId="0" applyFont="1" applyBorder="1" applyAlignment="1">
      <alignment horizontal="left" vertical="center" wrapText="1"/>
    </xf>
    <xf numFmtId="0" fontId="24" fillId="0" borderId="11" xfId="0" applyFont="1" applyBorder="1" applyAlignment="1">
      <alignment horizontal="left"/>
    </xf>
    <xf numFmtId="49" fontId="23" fillId="0" borderId="36" xfId="0" applyNumberFormat="1" applyFont="1" applyFill="1" applyBorder="1" applyAlignment="1">
      <alignment horizontal="left" vertical="center" wrapText="1"/>
    </xf>
    <xf numFmtId="0" fontId="24" fillId="0" borderId="20" xfId="0" applyFont="1" applyBorder="1" applyAlignment="1">
      <alignment horizontal="left"/>
    </xf>
    <xf numFmtId="0" fontId="24" fillId="0" borderId="11" xfId="0" applyFont="1" applyFill="1" applyBorder="1" applyAlignment="1">
      <alignment horizontal="left"/>
    </xf>
    <xf numFmtId="0" fontId="25" fillId="0" borderId="0" xfId="0" applyFont="1"/>
    <xf numFmtId="0" fontId="24" fillId="0" borderId="34" xfId="0" applyFont="1" applyBorder="1" applyAlignment="1" applyProtection="1">
      <alignment horizontal="center" vertical="center"/>
      <protection locked="0"/>
    </xf>
    <xf numFmtId="0" fontId="24" fillId="0" borderId="36" xfId="0" applyFont="1" applyBorder="1" applyAlignment="1">
      <alignment horizontal="left"/>
    </xf>
    <xf numFmtId="0" fontId="24" fillId="0" borderId="13" xfId="0" applyFont="1" applyBorder="1" applyAlignment="1" applyProtection="1">
      <alignment horizontal="center" vertical="center"/>
      <protection locked="0"/>
    </xf>
    <xf numFmtId="0" fontId="24" fillId="0" borderId="34" xfId="0" applyFont="1" applyBorder="1" applyAlignment="1" applyProtection="1">
      <alignment horizontal="justify" vertical="center" wrapText="1"/>
      <protection locked="0"/>
    </xf>
    <xf numFmtId="0" fontId="24" fillId="0" borderId="10" xfId="0" applyFont="1" applyBorder="1"/>
    <xf numFmtId="49" fontId="23" fillId="0" borderId="37" xfId="0" applyNumberFormat="1" applyFont="1" applyFill="1" applyBorder="1" applyAlignment="1">
      <alignment horizontal="left" vertical="center" wrapText="1"/>
    </xf>
    <xf numFmtId="0" fontId="24" fillId="0" borderId="0" xfId="0" applyFont="1" applyAlignment="1">
      <alignment horizontal="left"/>
    </xf>
    <xf numFmtId="0" fontId="18" fillId="0" borderId="0" xfId="0" applyFont="1" applyAlignment="1">
      <alignment vertical="center"/>
    </xf>
    <xf numFmtId="0" fontId="27" fillId="0" borderId="0" xfId="0" applyFon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Millares 2" xfId="43"/>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13608</xdr:colOff>
      <xdr:row>22</xdr:row>
      <xdr:rowOff>122464</xdr:rowOff>
    </xdr:from>
    <xdr:to>
      <xdr:col>2</xdr:col>
      <xdr:colOff>772886</xdr:colOff>
      <xdr:row>23</xdr:row>
      <xdr:rowOff>42181</xdr:rowOff>
    </xdr:to>
    <xdr:pic>
      <xdr:nvPicPr>
        <xdr:cNvPr id="2" name="Imagen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528083" y="10619014"/>
          <a:ext cx="5864678" cy="503464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47625</xdr:colOff>
      <xdr:row>97</xdr:row>
      <xdr:rowOff>87327</xdr:rowOff>
    </xdr:from>
    <xdr:to>
      <xdr:col>2</xdr:col>
      <xdr:colOff>211813</xdr:colOff>
      <xdr:row>98</xdr:row>
      <xdr:rowOff>38100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xmlns="" val="0"/>
            </a:ext>
          </a:extLst>
        </a:blip>
        <a:srcRect/>
        <a:stretch>
          <a:fillRect/>
        </a:stretch>
      </xdr:blipFill>
      <xdr:spPr bwMode="auto">
        <a:xfrm>
          <a:off x="228600" y="39816102"/>
          <a:ext cx="7212688" cy="1646223"/>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2</xdr:col>
      <xdr:colOff>152400</xdr:colOff>
      <xdr:row>81</xdr:row>
      <xdr:rowOff>238126</xdr:rowOff>
    </xdr:from>
    <xdr:to>
      <xdr:col>2</xdr:col>
      <xdr:colOff>771525</xdr:colOff>
      <xdr:row>83</xdr:row>
      <xdr:rowOff>36430</xdr:rowOff>
    </xdr:to>
    <xdr:pic>
      <xdr:nvPicPr>
        <xdr:cNvPr id="4" name="Imagen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xmlns="" val="0"/>
            </a:ext>
          </a:extLst>
        </a:blip>
        <a:srcRect/>
        <a:stretch>
          <a:fillRect/>
        </a:stretch>
      </xdr:blipFill>
      <xdr:spPr bwMode="auto">
        <a:xfrm>
          <a:off x="1666875" y="34747201"/>
          <a:ext cx="5715000" cy="206525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2</xdr:col>
      <xdr:colOff>400050</xdr:colOff>
      <xdr:row>80</xdr:row>
      <xdr:rowOff>228600</xdr:rowOff>
    </xdr:from>
    <xdr:to>
      <xdr:col>2</xdr:col>
      <xdr:colOff>771525</xdr:colOff>
      <xdr:row>80</xdr:row>
      <xdr:rowOff>610280</xdr:rowOff>
    </xdr:to>
    <xdr:pic>
      <xdr:nvPicPr>
        <xdr:cNvPr id="5" name="Imagen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xmlns="" val="0"/>
            </a:ext>
          </a:extLst>
        </a:blip>
        <a:srcRect/>
        <a:stretch>
          <a:fillRect/>
        </a:stretch>
      </xdr:blipFill>
      <xdr:spPr bwMode="auto">
        <a:xfrm>
          <a:off x="1914525" y="33956625"/>
          <a:ext cx="4695825" cy="3816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P716"/>
  <sheetViews>
    <sheetView topLeftCell="A690" workbookViewId="0">
      <selection activeCell="D709" sqref="D709"/>
    </sheetView>
  </sheetViews>
  <sheetFormatPr defaultColWidth="9.140625" defaultRowHeight="12.75"/>
  <cols>
    <col min="1" max="1" width="4.42578125" style="2" customWidth="1"/>
    <col min="2" max="2" width="58.7109375" style="1" customWidth="1"/>
    <col min="3" max="3" width="21.85546875" style="1" bestFit="1" customWidth="1"/>
    <col min="4" max="4" width="26" style="1" customWidth="1"/>
    <col min="5" max="5" width="9.140625" style="1"/>
    <col min="6" max="6" width="15.85546875" style="1" bestFit="1" customWidth="1"/>
    <col min="7" max="7" width="6.140625" style="1" customWidth="1"/>
    <col min="8" max="8" width="14.28515625" style="1" customWidth="1"/>
    <col min="9" max="9" width="5.7109375" style="1" customWidth="1"/>
    <col min="10" max="10" width="10.5703125" style="1" customWidth="1"/>
    <col min="11" max="11" width="9.140625" style="1"/>
    <col min="12" max="12" width="14.42578125" style="12" bestFit="1" customWidth="1"/>
    <col min="13" max="13" width="10" style="1" bestFit="1" customWidth="1"/>
    <col min="14" max="14" width="9.140625" style="1"/>
    <col min="15" max="15" width="13.42578125" style="1" bestFit="1" customWidth="1"/>
    <col min="16" max="16384" width="9.140625" style="1"/>
  </cols>
  <sheetData>
    <row r="1" spans="1:8">
      <c r="A1" s="49" t="s">
        <v>467</v>
      </c>
      <c r="B1" s="49"/>
      <c r="C1" s="49"/>
      <c r="D1" s="49"/>
    </row>
    <row r="2" spans="1:8">
      <c r="A2" s="52" t="s">
        <v>468</v>
      </c>
      <c r="B2" s="52"/>
      <c r="C2" s="52"/>
      <c r="D2" s="52"/>
    </row>
    <row r="3" spans="1:8">
      <c r="A3" s="53" t="s">
        <v>68</v>
      </c>
      <c r="B3" s="53"/>
      <c r="C3" s="53"/>
      <c r="D3" s="53"/>
    </row>
    <row r="4" spans="1:8" ht="12.75" customHeight="1">
      <c r="A4" s="54" t="s">
        <v>69</v>
      </c>
      <c r="B4" s="54"/>
      <c r="C4" s="54"/>
      <c r="D4" s="54"/>
    </row>
    <row r="5" spans="1:8" ht="31.5" customHeight="1">
      <c r="A5" s="50" t="s">
        <v>70</v>
      </c>
      <c r="B5" s="50"/>
      <c r="C5" s="50"/>
      <c r="D5" s="50"/>
    </row>
    <row r="6" spans="1:8">
      <c r="A6" s="30" t="s">
        <v>44</v>
      </c>
      <c r="B6" s="25"/>
      <c r="C6" s="26">
        <f>SUM(C7:C51)</f>
        <v>483239975.1499998</v>
      </c>
      <c r="D6" s="17"/>
      <c r="H6" s="10"/>
    </row>
    <row r="7" spans="1:8">
      <c r="A7" s="5"/>
      <c r="B7" s="5" t="s">
        <v>71</v>
      </c>
      <c r="C7" s="27">
        <v>-138610.35</v>
      </c>
      <c r="D7" s="7"/>
    </row>
    <row r="8" spans="1:8">
      <c r="A8" s="5"/>
      <c r="B8" s="5" t="s">
        <v>72</v>
      </c>
      <c r="C8" s="27">
        <v>212503962.91999999</v>
      </c>
      <c r="D8" s="7"/>
    </row>
    <row r="9" spans="1:8">
      <c r="A9" s="5"/>
      <c r="B9" s="5" t="s">
        <v>73</v>
      </c>
      <c r="C9" s="27">
        <v>39607.9</v>
      </c>
      <c r="D9" s="7"/>
    </row>
    <row r="10" spans="1:8">
      <c r="A10" s="5"/>
      <c r="B10" s="5" t="s">
        <v>74</v>
      </c>
      <c r="C10" s="27">
        <v>7258951.3899999997</v>
      </c>
      <c r="D10" s="7"/>
    </row>
    <row r="11" spans="1:8">
      <c r="A11" s="5"/>
      <c r="B11" s="5" t="s">
        <v>75</v>
      </c>
      <c r="C11" s="27">
        <v>20800.16</v>
      </c>
      <c r="D11" s="7"/>
    </row>
    <row r="12" spans="1:8">
      <c r="A12" s="5"/>
      <c r="B12" s="5" t="s">
        <v>76</v>
      </c>
      <c r="C12" s="27">
        <v>773450.85</v>
      </c>
      <c r="D12" s="7"/>
    </row>
    <row r="13" spans="1:8">
      <c r="A13" s="5"/>
      <c r="B13" s="5" t="s">
        <v>77</v>
      </c>
      <c r="C13" s="27">
        <v>3535281.62</v>
      </c>
      <c r="D13" s="7"/>
    </row>
    <row r="14" spans="1:8">
      <c r="A14" s="5"/>
      <c r="B14" s="5" t="s">
        <v>78</v>
      </c>
      <c r="C14" s="27">
        <v>228813.98</v>
      </c>
      <c r="D14" s="7"/>
    </row>
    <row r="15" spans="1:8">
      <c r="A15" s="5"/>
      <c r="B15" s="5" t="s">
        <v>79</v>
      </c>
      <c r="C15" s="27">
        <v>512151.51</v>
      </c>
      <c r="D15" s="7"/>
    </row>
    <row r="16" spans="1:8">
      <c r="A16" s="5"/>
      <c r="B16" s="5" t="s">
        <v>80</v>
      </c>
      <c r="C16" s="27">
        <v>20045.669999999998</v>
      </c>
      <c r="D16" s="7"/>
    </row>
    <row r="17" spans="1:4">
      <c r="A17" s="5"/>
      <c r="B17" s="5" t="s">
        <v>81</v>
      </c>
      <c r="C17" s="27">
        <v>85901.89</v>
      </c>
      <c r="D17" s="7"/>
    </row>
    <row r="18" spans="1:4">
      <c r="A18" s="5"/>
      <c r="B18" s="5" t="s">
        <v>82</v>
      </c>
      <c r="C18" s="27">
        <v>39888.39</v>
      </c>
      <c r="D18" s="7"/>
    </row>
    <row r="19" spans="1:4">
      <c r="A19" s="5"/>
      <c r="B19" s="5" t="s">
        <v>83</v>
      </c>
      <c r="C19" s="27">
        <v>69902.570000000007</v>
      </c>
      <c r="D19" s="7"/>
    </row>
    <row r="20" spans="1:4">
      <c r="A20" s="5"/>
      <c r="B20" s="5" t="s">
        <v>84</v>
      </c>
      <c r="C20" s="27">
        <v>86504.4</v>
      </c>
      <c r="D20" s="7"/>
    </row>
    <row r="21" spans="1:4">
      <c r="A21" s="5"/>
      <c r="B21" s="5" t="s">
        <v>85</v>
      </c>
      <c r="C21" s="27">
        <v>96118.080000000002</v>
      </c>
      <c r="D21" s="7"/>
    </row>
    <row r="22" spans="1:4">
      <c r="A22" s="5"/>
      <c r="B22" s="5" t="s">
        <v>86</v>
      </c>
      <c r="C22" s="27">
        <v>25692.87</v>
      </c>
      <c r="D22" s="7"/>
    </row>
    <row r="23" spans="1:4">
      <c r="A23" s="5"/>
      <c r="B23" s="5" t="s">
        <v>87</v>
      </c>
      <c r="C23" s="27">
        <v>35979.620000000003</v>
      </c>
      <c r="D23" s="7"/>
    </row>
    <row r="24" spans="1:4">
      <c r="A24" s="5"/>
      <c r="B24" s="5" t="s">
        <v>88</v>
      </c>
      <c r="C24" s="27">
        <v>150942.54</v>
      </c>
      <c r="D24" s="7"/>
    </row>
    <row r="25" spans="1:4">
      <c r="A25" s="5"/>
      <c r="B25" s="5" t="s">
        <v>89</v>
      </c>
      <c r="C25" s="27">
        <v>74586.34</v>
      </c>
      <c r="D25" s="7"/>
    </row>
    <row r="26" spans="1:4">
      <c r="A26" s="5"/>
      <c r="B26" s="5" t="s">
        <v>90</v>
      </c>
      <c r="C26" s="27">
        <v>226026.92</v>
      </c>
      <c r="D26" s="7"/>
    </row>
    <row r="27" spans="1:4">
      <c r="A27" s="5"/>
      <c r="B27" s="5" t="s">
        <v>91</v>
      </c>
      <c r="C27" s="27">
        <v>5546828.1399999997</v>
      </c>
      <c r="D27" s="7"/>
    </row>
    <row r="28" spans="1:4">
      <c r="A28" s="5"/>
      <c r="B28" s="5" t="s">
        <v>92</v>
      </c>
      <c r="C28" s="27">
        <v>19273836.23</v>
      </c>
      <c r="D28" s="7"/>
    </row>
    <row r="29" spans="1:4">
      <c r="A29" s="5"/>
      <c r="B29" s="5" t="s">
        <v>93</v>
      </c>
      <c r="C29" s="27">
        <v>1783510.94</v>
      </c>
      <c r="D29" s="7"/>
    </row>
    <row r="30" spans="1:4">
      <c r="A30" s="5"/>
      <c r="B30" s="5" t="s">
        <v>94</v>
      </c>
      <c r="C30" s="27">
        <v>182211.1</v>
      </c>
      <c r="D30" s="7"/>
    </row>
    <row r="31" spans="1:4">
      <c r="A31" s="5"/>
      <c r="B31" s="5" t="s">
        <v>470</v>
      </c>
      <c r="C31" s="27">
        <v>105072923.09999999</v>
      </c>
      <c r="D31" s="7"/>
    </row>
    <row r="32" spans="1:4">
      <c r="A32" s="5"/>
      <c r="B32" s="5" t="s">
        <v>471</v>
      </c>
      <c r="C32" s="27">
        <v>22150.9</v>
      </c>
      <c r="D32" s="7"/>
    </row>
    <row r="33" spans="1:4">
      <c r="A33" s="5"/>
      <c r="B33" s="5" t="s">
        <v>472</v>
      </c>
      <c r="C33" s="27">
        <v>21592372.739999998</v>
      </c>
      <c r="D33" s="7"/>
    </row>
    <row r="34" spans="1:4">
      <c r="A34" s="5"/>
      <c r="B34" s="5" t="s">
        <v>95</v>
      </c>
      <c r="C34" s="27">
        <v>84209.82</v>
      </c>
      <c r="D34" s="7"/>
    </row>
    <row r="35" spans="1:4">
      <c r="A35" s="5"/>
      <c r="B35" s="5" t="s">
        <v>96</v>
      </c>
      <c r="C35" s="27">
        <v>94970.32</v>
      </c>
      <c r="D35" s="7"/>
    </row>
    <row r="36" spans="1:4">
      <c r="A36" s="5"/>
      <c r="B36" s="5" t="s">
        <v>97</v>
      </c>
      <c r="C36" s="27">
        <v>46918.48</v>
      </c>
      <c r="D36" s="7"/>
    </row>
    <row r="37" spans="1:4">
      <c r="A37" s="5"/>
      <c r="B37" s="5" t="s">
        <v>98</v>
      </c>
      <c r="C37" s="27">
        <v>22372.98</v>
      </c>
      <c r="D37" s="7"/>
    </row>
    <row r="38" spans="1:4">
      <c r="A38" s="5"/>
      <c r="B38" s="5" t="s">
        <v>99</v>
      </c>
      <c r="C38" s="27">
        <v>119159.42</v>
      </c>
      <c r="D38" s="7"/>
    </row>
    <row r="39" spans="1:4">
      <c r="A39" s="5"/>
      <c r="B39" s="5" t="s">
        <v>100</v>
      </c>
      <c r="C39" s="27">
        <v>39888.32</v>
      </c>
      <c r="D39" s="7"/>
    </row>
    <row r="40" spans="1:4">
      <c r="A40" s="5"/>
      <c r="B40" s="5" t="s">
        <v>101</v>
      </c>
      <c r="C40" s="27">
        <v>9769020.9600000009</v>
      </c>
      <c r="D40" s="7"/>
    </row>
    <row r="41" spans="1:4">
      <c r="A41" s="5"/>
      <c r="B41" s="5" t="s">
        <v>102</v>
      </c>
      <c r="C41" s="27">
        <v>27554.44</v>
      </c>
      <c r="D41" s="7"/>
    </row>
    <row r="42" spans="1:4">
      <c r="A42" s="5"/>
      <c r="B42" s="5" t="s">
        <v>103</v>
      </c>
      <c r="C42" s="27">
        <v>17592.830000000002</v>
      </c>
      <c r="D42" s="7"/>
    </row>
    <row r="43" spans="1:4">
      <c r="A43" s="5"/>
      <c r="B43" s="5" t="s">
        <v>104</v>
      </c>
      <c r="C43" s="27">
        <v>2606890.0299999998</v>
      </c>
      <c r="D43" s="7"/>
    </row>
    <row r="44" spans="1:4">
      <c r="A44" s="5"/>
      <c r="B44" s="5" t="s">
        <v>105</v>
      </c>
      <c r="C44" s="27">
        <v>8953.66</v>
      </c>
      <c r="D44" s="7"/>
    </row>
    <row r="45" spans="1:4">
      <c r="A45" s="5"/>
      <c r="B45" s="5" t="s">
        <v>106</v>
      </c>
      <c r="C45" s="27">
        <v>12589201.74</v>
      </c>
      <c r="D45" s="7"/>
    </row>
    <row r="46" spans="1:4">
      <c r="A46" s="5"/>
      <c r="B46" s="5" t="s">
        <v>107</v>
      </c>
      <c r="C46" s="27">
        <v>54487890.909999996</v>
      </c>
      <c r="D46" s="7"/>
    </row>
    <row r="47" spans="1:4">
      <c r="A47" s="5"/>
      <c r="B47" s="5" t="s">
        <v>108</v>
      </c>
      <c r="C47" s="27">
        <v>21986763.739999998</v>
      </c>
      <c r="D47" s="7"/>
    </row>
    <row r="48" spans="1:4">
      <c r="A48" s="5"/>
      <c r="B48" s="5" t="s">
        <v>109</v>
      </c>
      <c r="C48" s="27">
        <v>2152957.89</v>
      </c>
      <c r="D48" s="7"/>
    </row>
    <row r="49" spans="1:12">
      <c r="A49" s="5"/>
      <c r="B49" s="5" t="s">
        <v>110</v>
      </c>
      <c r="C49" s="27">
        <v>20397.82</v>
      </c>
      <c r="D49" s="7"/>
    </row>
    <row r="50" spans="1:12">
      <c r="A50" s="5"/>
      <c r="B50" s="5" t="s">
        <v>111</v>
      </c>
      <c r="C50" s="27">
        <v>21271.38</v>
      </c>
      <c r="D50" s="7"/>
    </row>
    <row r="51" spans="1:12">
      <c r="A51" s="5"/>
      <c r="B51" s="5" t="s">
        <v>112</v>
      </c>
      <c r="C51" s="27">
        <v>24127.99</v>
      </c>
      <c r="D51" s="7"/>
    </row>
    <row r="52" spans="1:12">
      <c r="A52" s="30" t="s">
        <v>45</v>
      </c>
      <c r="B52" s="25"/>
      <c r="C52" s="26">
        <f>SUM(C53:C60)</f>
        <v>426713616.99000007</v>
      </c>
      <c r="D52" s="7"/>
    </row>
    <row r="53" spans="1:12" s="3" customFormat="1" ht="12.75" customHeight="1">
      <c r="A53" s="5"/>
      <c r="B53" s="5" t="s">
        <v>116</v>
      </c>
      <c r="C53" s="27">
        <v>51321000</v>
      </c>
      <c r="D53" s="7"/>
      <c r="H53" s="11"/>
      <c r="L53" s="14"/>
    </row>
    <row r="54" spans="1:12">
      <c r="A54" s="5"/>
      <c r="B54" s="5" t="s">
        <v>113</v>
      </c>
      <c r="C54" s="27">
        <v>597201.56999999995</v>
      </c>
      <c r="D54" s="7"/>
    </row>
    <row r="55" spans="1:12">
      <c r="A55" s="5"/>
      <c r="B55" s="5" t="s">
        <v>114</v>
      </c>
      <c r="C55" s="27">
        <v>1293640.3400000001</v>
      </c>
      <c r="D55" s="7"/>
    </row>
    <row r="56" spans="1:12">
      <c r="A56" s="5"/>
      <c r="B56" s="5" t="s">
        <v>115</v>
      </c>
      <c r="C56" s="27">
        <v>19301345.170000002</v>
      </c>
      <c r="D56" s="7"/>
    </row>
    <row r="57" spans="1:12">
      <c r="A57" s="5"/>
      <c r="B57" s="5" t="s">
        <v>509</v>
      </c>
      <c r="C57" s="27">
        <v>223841192.24000001</v>
      </c>
      <c r="D57" s="7"/>
    </row>
    <row r="58" spans="1:12">
      <c r="A58" s="5"/>
      <c r="B58" s="5" t="s">
        <v>117</v>
      </c>
      <c r="C58" s="27">
        <v>22592857.510000002</v>
      </c>
      <c r="D58" s="7"/>
    </row>
    <row r="59" spans="1:12">
      <c r="A59" s="5"/>
      <c r="B59" s="5" t="s">
        <v>510</v>
      </c>
      <c r="C59" s="27">
        <v>32203005.370000001</v>
      </c>
      <c r="D59" s="7"/>
    </row>
    <row r="60" spans="1:12">
      <c r="A60" s="5"/>
      <c r="B60" s="5" t="s">
        <v>511</v>
      </c>
      <c r="C60" s="27">
        <v>75563374.790000007</v>
      </c>
      <c r="D60" s="7"/>
    </row>
    <row r="61" spans="1:12">
      <c r="A61" s="28" t="s">
        <v>46</v>
      </c>
      <c r="B61" s="25"/>
      <c r="C61" s="26">
        <f>SUM(C62:C108)</f>
        <v>300809285.48999995</v>
      </c>
      <c r="D61" s="7"/>
    </row>
    <row r="62" spans="1:12">
      <c r="A62" s="5"/>
      <c r="B62" s="5" t="s">
        <v>118</v>
      </c>
      <c r="C62" s="27">
        <v>45957.24</v>
      </c>
      <c r="D62" s="7"/>
    </row>
    <row r="63" spans="1:12">
      <c r="A63" s="5"/>
      <c r="B63" s="5" t="s">
        <v>119</v>
      </c>
      <c r="C63" s="27">
        <v>1969097</v>
      </c>
      <c r="D63" s="7"/>
    </row>
    <row r="64" spans="1:12" s="3" customFormat="1" ht="12.75" customHeight="1">
      <c r="A64" s="5"/>
      <c r="B64" s="5" t="s">
        <v>547</v>
      </c>
      <c r="C64" s="27">
        <v>64795.26</v>
      </c>
      <c r="D64" s="7"/>
      <c r="H64" s="11"/>
      <c r="L64" s="14"/>
    </row>
    <row r="65" spans="1:4">
      <c r="A65" s="5"/>
      <c r="B65" s="5" t="s">
        <v>120</v>
      </c>
      <c r="C65" s="27">
        <v>96786051.349999994</v>
      </c>
      <c r="D65" s="7"/>
    </row>
    <row r="66" spans="1:4">
      <c r="A66" s="5"/>
      <c r="B66" s="5" t="s">
        <v>121</v>
      </c>
      <c r="C66" s="27">
        <v>383734.22</v>
      </c>
      <c r="D66" s="7"/>
    </row>
    <row r="67" spans="1:4">
      <c r="A67" s="5"/>
      <c r="B67" s="5" t="s">
        <v>122</v>
      </c>
      <c r="C67" s="27">
        <v>20000</v>
      </c>
      <c r="D67" s="7"/>
    </row>
    <row r="68" spans="1:4">
      <c r="A68" s="5"/>
      <c r="B68" s="5" t="s">
        <v>123</v>
      </c>
      <c r="C68" s="27">
        <v>415922.35</v>
      </c>
      <c r="D68" s="7"/>
    </row>
    <row r="69" spans="1:4">
      <c r="A69" s="5"/>
      <c r="B69" s="5" t="s">
        <v>124</v>
      </c>
      <c r="C69" s="27">
        <v>38033.129999999997</v>
      </c>
      <c r="D69" s="7"/>
    </row>
    <row r="70" spans="1:4">
      <c r="A70" s="5"/>
      <c r="B70" s="5" t="s">
        <v>125</v>
      </c>
      <c r="C70" s="27">
        <v>29519.89</v>
      </c>
      <c r="D70" s="7"/>
    </row>
    <row r="71" spans="1:4">
      <c r="A71" s="5"/>
      <c r="B71" s="5" t="s">
        <v>126</v>
      </c>
      <c r="C71" s="27">
        <v>15971.58</v>
      </c>
      <c r="D71" s="7"/>
    </row>
    <row r="72" spans="1:4">
      <c r="A72" s="5"/>
      <c r="B72" s="5" t="s">
        <v>127</v>
      </c>
      <c r="C72" s="27">
        <v>1527883.13</v>
      </c>
      <c r="D72" s="7"/>
    </row>
    <row r="73" spans="1:4">
      <c r="A73" s="5"/>
      <c r="B73" s="5" t="s">
        <v>128</v>
      </c>
      <c r="C73" s="27">
        <v>25860.7</v>
      </c>
      <c r="D73" s="7"/>
    </row>
    <row r="74" spans="1:4">
      <c r="A74" s="5"/>
      <c r="B74" s="5" t="s">
        <v>129</v>
      </c>
      <c r="C74" s="27">
        <v>258847.25</v>
      </c>
      <c r="D74" s="7"/>
    </row>
    <row r="75" spans="1:4">
      <c r="A75" s="5"/>
      <c r="B75" s="5" t="s">
        <v>130</v>
      </c>
      <c r="C75" s="27">
        <v>23705.59</v>
      </c>
      <c r="D75" s="7"/>
    </row>
    <row r="76" spans="1:4">
      <c r="A76" s="5"/>
      <c r="B76" s="5" t="s">
        <v>131</v>
      </c>
      <c r="C76" s="27">
        <v>20000</v>
      </c>
      <c r="D76" s="7"/>
    </row>
    <row r="77" spans="1:4">
      <c r="A77" s="5"/>
      <c r="B77" s="5" t="s">
        <v>132</v>
      </c>
      <c r="C77" s="27">
        <v>108418.98</v>
      </c>
      <c r="D77" s="7"/>
    </row>
    <row r="78" spans="1:4">
      <c r="A78" s="5"/>
      <c r="B78" s="5" t="s">
        <v>133</v>
      </c>
      <c r="C78" s="27">
        <v>4118618.3</v>
      </c>
      <c r="D78" s="7"/>
    </row>
    <row r="79" spans="1:4" ht="25.5">
      <c r="A79" s="5"/>
      <c r="B79" s="5" t="s">
        <v>134</v>
      </c>
      <c r="C79" s="27">
        <v>20425.62</v>
      </c>
      <c r="D79" s="7"/>
    </row>
    <row r="80" spans="1:4">
      <c r="A80" s="5"/>
      <c r="B80" s="5" t="s">
        <v>135</v>
      </c>
      <c r="C80" s="27">
        <v>15000</v>
      </c>
      <c r="D80" s="7"/>
    </row>
    <row r="81" spans="1:4" ht="25.5">
      <c r="A81" s="5"/>
      <c r="B81" s="5" t="s">
        <v>136</v>
      </c>
      <c r="C81" s="27">
        <v>20309.41</v>
      </c>
      <c r="D81" s="7"/>
    </row>
    <row r="82" spans="1:4">
      <c r="A82" s="5"/>
      <c r="B82" s="5" t="s">
        <v>137</v>
      </c>
      <c r="C82" s="27">
        <v>20001</v>
      </c>
      <c r="D82" s="7"/>
    </row>
    <row r="83" spans="1:4" ht="25.5">
      <c r="A83" s="5"/>
      <c r="B83" s="5" t="s">
        <v>138</v>
      </c>
      <c r="C83" s="27">
        <v>20299.3</v>
      </c>
      <c r="D83" s="7"/>
    </row>
    <row r="84" spans="1:4">
      <c r="A84" s="5"/>
      <c r="B84" s="5" t="s">
        <v>139</v>
      </c>
      <c r="C84" s="27">
        <v>20203.07</v>
      </c>
      <c r="D84" s="7"/>
    </row>
    <row r="85" spans="1:4">
      <c r="A85" s="5"/>
      <c r="B85" s="5" t="s">
        <v>140</v>
      </c>
      <c r="C85" s="27">
        <v>20086.22</v>
      </c>
      <c r="D85" s="7"/>
    </row>
    <row r="86" spans="1:4">
      <c r="A86" s="5"/>
      <c r="B86" s="5" t="s">
        <v>141</v>
      </c>
      <c r="C86" s="27">
        <v>20623.88</v>
      </c>
      <c r="D86" s="7"/>
    </row>
    <row r="87" spans="1:4">
      <c r="A87" s="5"/>
      <c r="B87" s="5" t="s">
        <v>473</v>
      </c>
      <c r="C87" s="27">
        <v>22480.75</v>
      </c>
      <c r="D87" s="7"/>
    </row>
    <row r="88" spans="1:4">
      <c r="A88" s="5"/>
      <c r="B88" s="5" t="s">
        <v>474</v>
      </c>
      <c r="C88" s="27">
        <v>26317.32</v>
      </c>
      <c r="D88" s="7"/>
    </row>
    <row r="89" spans="1:4">
      <c r="A89" s="5"/>
      <c r="B89" s="5" t="s">
        <v>475</v>
      </c>
      <c r="C89" s="27">
        <v>20318.2</v>
      </c>
      <c r="D89" s="7"/>
    </row>
    <row r="90" spans="1:4">
      <c r="A90" s="5"/>
      <c r="B90" s="5" t="s">
        <v>476</v>
      </c>
      <c r="C90" s="27">
        <v>20318.2</v>
      </c>
      <c r="D90" s="7"/>
    </row>
    <row r="91" spans="1:4">
      <c r="A91" s="5"/>
      <c r="B91" s="5" t="s">
        <v>142</v>
      </c>
      <c r="C91" s="27">
        <v>1027428.13</v>
      </c>
      <c r="D91" s="7"/>
    </row>
    <row r="92" spans="1:4">
      <c r="A92" s="5"/>
      <c r="B92" s="5" t="s">
        <v>143</v>
      </c>
      <c r="C92" s="27">
        <v>29277.91</v>
      </c>
      <c r="D92" s="7"/>
    </row>
    <row r="93" spans="1:4">
      <c r="A93" s="5"/>
      <c r="B93" s="5" t="s">
        <v>144</v>
      </c>
      <c r="C93" s="27">
        <v>2299736.5299999998</v>
      </c>
      <c r="D93" s="7"/>
    </row>
    <row r="94" spans="1:4">
      <c r="A94" s="5"/>
      <c r="B94" s="5" t="s">
        <v>145</v>
      </c>
      <c r="C94" s="27">
        <v>873443.09</v>
      </c>
      <c r="D94" s="7"/>
    </row>
    <row r="95" spans="1:4">
      <c r="A95" s="5"/>
      <c r="B95" s="5" t="s">
        <v>146</v>
      </c>
      <c r="C95" s="27">
        <v>761526.95</v>
      </c>
      <c r="D95" s="7"/>
    </row>
    <row r="96" spans="1:4">
      <c r="A96" s="5"/>
      <c r="B96" s="5" t="s">
        <v>147</v>
      </c>
      <c r="C96" s="27">
        <v>65620.800000000003</v>
      </c>
      <c r="D96" s="7"/>
    </row>
    <row r="97" spans="1:8">
      <c r="A97" s="5"/>
      <c r="B97" s="5" t="s">
        <v>148</v>
      </c>
      <c r="C97" s="27">
        <v>1149331.96</v>
      </c>
      <c r="D97" s="7"/>
    </row>
    <row r="98" spans="1:8">
      <c r="A98" s="5"/>
      <c r="B98" s="5" t="s">
        <v>149</v>
      </c>
      <c r="C98" s="27">
        <v>59496.959999999999</v>
      </c>
      <c r="D98" s="7"/>
    </row>
    <row r="99" spans="1:8">
      <c r="A99" s="5"/>
      <c r="B99" s="5" t="s">
        <v>150</v>
      </c>
      <c r="C99" s="27">
        <v>8073836.54</v>
      </c>
      <c r="D99" s="7"/>
    </row>
    <row r="100" spans="1:8">
      <c r="A100" s="5"/>
      <c r="B100" s="5" t="s">
        <v>151</v>
      </c>
      <c r="C100" s="27">
        <v>555142.97</v>
      </c>
      <c r="D100" s="7"/>
    </row>
    <row r="101" spans="1:8">
      <c r="A101" s="5"/>
      <c r="B101" s="5" t="s">
        <v>152</v>
      </c>
      <c r="C101" s="27">
        <v>2172972.0699999998</v>
      </c>
      <c r="D101" s="7"/>
    </row>
    <row r="102" spans="1:8">
      <c r="A102" s="5"/>
      <c r="B102" s="5" t="s">
        <v>153</v>
      </c>
      <c r="C102" s="27">
        <v>1171427.71</v>
      </c>
      <c r="D102" s="7"/>
    </row>
    <row r="103" spans="1:8">
      <c r="A103" s="5"/>
      <c r="B103" s="5" t="s">
        <v>154</v>
      </c>
      <c r="C103" s="27">
        <v>2994701.85</v>
      </c>
      <c r="D103" s="7"/>
    </row>
    <row r="104" spans="1:8">
      <c r="A104" s="5"/>
      <c r="B104" s="5" t="s">
        <v>155</v>
      </c>
      <c r="C104" s="27">
        <v>579549.82999999996</v>
      </c>
      <c r="D104" s="7"/>
    </row>
    <row r="105" spans="1:8">
      <c r="A105" s="5"/>
      <c r="B105" s="5" t="s">
        <v>156</v>
      </c>
      <c r="C105" s="27">
        <v>2171968.5</v>
      </c>
      <c r="D105" s="7"/>
    </row>
    <row r="106" spans="1:8">
      <c r="A106" s="5"/>
      <c r="B106" s="5" t="s">
        <v>157</v>
      </c>
      <c r="C106" s="27">
        <v>735171.6</v>
      </c>
      <c r="D106" s="7"/>
    </row>
    <row r="107" spans="1:8">
      <c r="A107" s="5"/>
      <c r="B107" s="5" t="s">
        <v>512</v>
      </c>
      <c r="C107" s="27">
        <v>99875588.099999994</v>
      </c>
      <c r="D107" s="7"/>
    </row>
    <row r="108" spans="1:8">
      <c r="A108" s="5"/>
      <c r="B108" s="5" t="s">
        <v>513</v>
      </c>
      <c r="C108" s="27">
        <v>70114265.049999997</v>
      </c>
      <c r="D108" s="7"/>
    </row>
    <row r="109" spans="1:8">
      <c r="A109" s="28" t="s">
        <v>47</v>
      </c>
      <c r="B109" s="25"/>
      <c r="C109" s="26">
        <f>SUM(C110:C111)</f>
        <v>238182351.70000002</v>
      </c>
      <c r="D109" s="17"/>
    </row>
    <row r="110" spans="1:8">
      <c r="A110" s="5"/>
      <c r="B110" s="5" t="s">
        <v>159</v>
      </c>
      <c r="C110" s="27">
        <v>62358.36</v>
      </c>
      <c r="D110" s="7"/>
    </row>
    <row r="111" spans="1:8">
      <c r="A111" s="5"/>
      <c r="B111" s="5" t="s">
        <v>158</v>
      </c>
      <c r="C111" s="27">
        <v>238119993.34</v>
      </c>
      <c r="D111" s="7"/>
    </row>
    <row r="112" spans="1:8" ht="27" customHeight="1">
      <c r="A112" s="51" t="s">
        <v>548</v>
      </c>
      <c r="B112" s="51"/>
      <c r="C112" s="51"/>
      <c r="D112" s="51"/>
      <c r="H112" s="12"/>
    </row>
    <row r="113" spans="1:12" ht="12.75" customHeight="1">
      <c r="A113" s="55" t="s">
        <v>67</v>
      </c>
      <c r="B113" s="55"/>
      <c r="C113" s="55"/>
      <c r="D113" s="55"/>
    </row>
    <row r="114" spans="1:12" ht="26.25" customHeight="1">
      <c r="A114" s="51" t="s">
        <v>549</v>
      </c>
      <c r="B114" s="51"/>
      <c r="C114" s="51"/>
      <c r="D114" s="51"/>
      <c r="F114" s="12"/>
    </row>
    <row r="115" spans="1:12" s="3" customFormat="1" ht="12.75" customHeight="1">
      <c r="A115" s="28" t="s">
        <v>48</v>
      </c>
      <c r="B115" s="25"/>
      <c r="C115" s="26">
        <f>SUM(C116:C293)</f>
        <v>995038.94999999914</v>
      </c>
      <c r="D115" s="17"/>
      <c r="H115" s="16"/>
      <c r="L115" s="14"/>
    </row>
    <row r="116" spans="1:12">
      <c r="A116" s="5"/>
      <c r="B116" s="5" t="s">
        <v>550</v>
      </c>
      <c r="C116" s="27">
        <v>-6</v>
      </c>
      <c r="D116" s="7"/>
    </row>
    <row r="117" spans="1:12">
      <c r="A117" s="5"/>
      <c r="B117" s="5" t="s">
        <v>1</v>
      </c>
      <c r="C117" s="27">
        <v>9697.9</v>
      </c>
      <c r="D117" s="7"/>
    </row>
    <row r="118" spans="1:12">
      <c r="A118" s="5"/>
      <c r="B118" s="5" t="s">
        <v>514</v>
      </c>
      <c r="C118" s="27">
        <v>2</v>
      </c>
      <c r="D118" s="7"/>
    </row>
    <row r="119" spans="1:12">
      <c r="A119" s="5"/>
      <c r="B119" s="5" t="s">
        <v>160</v>
      </c>
      <c r="C119" s="27">
        <v>5260</v>
      </c>
      <c r="D119" s="7"/>
    </row>
    <row r="120" spans="1:12">
      <c r="A120" s="5"/>
      <c r="B120" s="5" t="s">
        <v>161</v>
      </c>
      <c r="C120" s="27">
        <v>22592.85</v>
      </c>
      <c r="D120" s="7"/>
    </row>
    <row r="121" spans="1:12">
      <c r="A121" s="5"/>
      <c r="B121" s="5" t="s">
        <v>209</v>
      </c>
      <c r="C121" s="27">
        <v>13715.23</v>
      </c>
      <c r="D121" s="7"/>
    </row>
    <row r="122" spans="1:12">
      <c r="A122" s="5"/>
      <c r="B122" s="5" t="s">
        <v>162</v>
      </c>
      <c r="C122" s="27">
        <v>19.95</v>
      </c>
      <c r="D122" s="7"/>
    </row>
    <row r="123" spans="1:12">
      <c r="A123" s="5"/>
      <c r="B123" s="5" t="s">
        <v>551</v>
      </c>
      <c r="C123" s="27">
        <v>6</v>
      </c>
      <c r="D123" s="7"/>
    </row>
    <row r="124" spans="1:12">
      <c r="A124" s="5"/>
      <c r="B124" s="5" t="s">
        <v>163</v>
      </c>
      <c r="C124" s="27">
        <v>27.25</v>
      </c>
      <c r="D124" s="7"/>
    </row>
    <row r="125" spans="1:12">
      <c r="A125" s="5"/>
      <c r="B125" s="5" t="s">
        <v>164</v>
      </c>
      <c r="C125" s="27">
        <v>4</v>
      </c>
      <c r="D125" s="7"/>
    </row>
    <row r="126" spans="1:12">
      <c r="A126" s="5"/>
      <c r="B126" s="5" t="s">
        <v>515</v>
      </c>
      <c r="C126" s="27">
        <v>22410.67</v>
      </c>
      <c r="D126" s="7"/>
    </row>
    <row r="127" spans="1:12">
      <c r="A127" s="5"/>
      <c r="B127" s="5" t="s">
        <v>516</v>
      </c>
      <c r="C127" s="27">
        <v>2790.38</v>
      </c>
      <c r="D127" s="7"/>
    </row>
    <row r="128" spans="1:12">
      <c r="A128" s="5"/>
      <c r="B128" s="5" t="s">
        <v>210</v>
      </c>
      <c r="C128" s="27">
        <v>3575.47</v>
      </c>
      <c r="D128" s="7"/>
    </row>
    <row r="129" spans="1:4">
      <c r="A129" s="5"/>
      <c r="B129" s="5" t="s">
        <v>211</v>
      </c>
      <c r="C129" s="27">
        <v>5959.12</v>
      </c>
      <c r="D129" s="7"/>
    </row>
    <row r="130" spans="1:4">
      <c r="A130" s="5"/>
      <c r="B130" s="5" t="s">
        <v>165</v>
      </c>
      <c r="C130" s="27">
        <v>6710.62</v>
      </c>
      <c r="D130" s="7"/>
    </row>
    <row r="131" spans="1:4">
      <c r="A131" s="5"/>
      <c r="B131" s="5" t="s">
        <v>166</v>
      </c>
      <c r="C131" s="27">
        <v>3407.8</v>
      </c>
      <c r="D131" s="7"/>
    </row>
    <row r="132" spans="1:4">
      <c r="A132" s="5"/>
      <c r="B132" s="5" t="s">
        <v>167</v>
      </c>
      <c r="C132" s="27">
        <v>12000</v>
      </c>
      <c r="D132" s="7"/>
    </row>
    <row r="133" spans="1:4">
      <c r="A133" s="5"/>
      <c r="B133" s="5" t="s">
        <v>219</v>
      </c>
      <c r="C133" s="27">
        <v>5655.62</v>
      </c>
      <c r="D133" s="7"/>
    </row>
    <row r="134" spans="1:4">
      <c r="A134" s="5"/>
      <c r="B134" s="5" t="s">
        <v>552</v>
      </c>
      <c r="C134" s="27">
        <v>700</v>
      </c>
      <c r="D134" s="7"/>
    </row>
    <row r="135" spans="1:4">
      <c r="A135" s="5"/>
      <c r="B135" s="5" t="s">
        <v>168</v>
      </c>
      <c r="C135" s="27">
        <v>33.94</v>
      </c>
      <c r="D135" s="7"/>
    </row>
    <row r="136" spans="1:4">
      <c r="A136" s="5"/>
      <c r="B136" s="5" t="s">
        <v>169</v>
      </c>
      <c r="C136" s="27">
        <v>42599</v>
      </c>
      <c r="D136" s="7"/>
    </row>
    <row r="137" spans="1:4">
      <c r="A137" s="5"/>
      <c r="B137" s="5" t="s">
        <v>220</v>
      </c>
      <c r="C137" s="27">
        <v>11129.68</v>
      </c>
      <c r="D137" s="7"/>
    </row>
    <row r="138" spans="1:4">
      <c r="A138" s="5"/>
      <c r="B138" s="5" t="s">
        <v>0</v>
      </c>
      <c r="C138" s="27">
        <v>2940.93</v>
      </c>
      <c r="D138" s="7"/>
    </row>
    <row r="139" spans="1:4">
      <c r="A139" s="5"/>
      <c r="B139" s="5" t="s">
        <v>170</v>
      </c>
      <c r="C139" s="27">
        <v>8060.76</v>
      </c>
      <c r="D139" s="7"/>
    </row>
    <row r="140" spans="1:4">
      <c r="A140" s="5"/>
      <c r="B140" s="5" t="s">
        <v>221</v>
      </c>
      <c r="C140" s="27">
        <v>13746.14</v>
      </c>
      <c r="D140" s="7"/>
    </row>
    <row r="141" spans="1:4">
      <c r="A141" s="5"/>
      <c r="B141" s="5" t="s">
        <v>477</v>
      </c>
      <c r="C141" s="27">
        <v>2679.11</v>
      </c>
      <c r="D141" s="7"/>
    </row>
    <row r="142" spans="1:4">
      <c r="A142" s="5"/>
      <c r="B142" s="5" t="s">
        <v>171</v>
      </c>
      <c r="C142" s="27">
        <v>5916.51</v>
      </c>
      <c r="D142" s="7"/>
    </row>
    <row r="143" spans="1:4">
      <c r="A143" s="5"/>
      <c r="B143" s="5" t="s">
        <v>478</v>
      </c>
      <c r="C143" s="27">
        <v>5495.58</v>
      </c>
      <c r="D143" s="7"/>
    </row>
    <row r="144" spans="1:4">
      <c r="A144" s="5"/>
      <c r="B144" s="5" t="s">
        <v>479</v>
      </c>
      <c r="C144" s="27">
        <v>8081.34</v>
      </c>
      <c r="D144" s="7"/>
    </row>
    <row r="145" spans="1:4">
      <c r="A145" s="5"/>
      <c r="B145" s="5" t="s">
        <v>480</v>
      </c>
      <c r="C145" s="27">
        <v>8080.61</v>
      </c>
      <c r="D145" s="7"/>
    </row>
    <row r="146" spans="1:4">
      <c r="A146" s="5"/>
      <c r="B146" s="5" t="s">
        <v>517</v>
      </c>
      <c r="C146" s="27">
        <v>10655.04</v>
      </c>
      <c r="D146" s="7"/>
    </row>
    <row r="147" spans="1:4">
      <c r="A147" s="5"/>
      <c r="B147" s="5" t="s">
        <v>481</v>
      </c>
      <c r="C147" s="27">
        <v>3805.33</v>
      </c>
      <c r="D147" s="7"/>
    </row>
    <row r="148" spans="1:4">
      <c r="A148" s="5"/>
      <c r="B148" s="5" t="s">
        <v>482</v>
      </c>
      <c r="C148" s="27">
        <v>25000</v>
      </c>
      <c r="D148" s="7"/>
    </row>
    <row r="149" spans="1:4">
      <c r="A149" s="5"/>
      <c r="B149" s="5" t="s">
        <v>483</v>
      </c>
      <c r="C149" s="27">
        <v>-0.33</v>
      </c>
      <c r="D149" s="7"/>
    </row>
    <row r="150" spans="1:4">
      <c r="A150" s="5"/>
      <c r="B150" s="5" t="s">
        <v>553</v>
      </c>
      <c r="C150" s="27">
        <v>28.94</v>
      </c>
      <c r="D150" s="7"/>
    </row>
    <row r="151" spans="1:4">
      <c r="A151" s="5"/>
      <c r="B151" s="5" t="s">
        <v>484</v>
      </c>
      <c r="C151" s="27">
        <v>1.08</v>
      </c>
      <c r="D151" s="7"/>
    </row>
    <row r="152" spans="1:4">
      <c r="A152" s="5"/>
      <c r="B152" s="5" t="s">
        <v>518</v>
      </c>
      <c r="C152" s="27">
        <v>0.36</v>
      </c>
      <c r="D152" s="7"/>
    </row>
    <row r="153" spans="1:4">
      <c r="A153" s="5"/>
      <c r="B153" s="5" t="s">
        <v>485</v>
      </c>
      <c r="C153" s="27">
        <v>0.28999999999999998</v>
      </c>
      <c r="D153" s="7"/>
    </row>
    <row r="154" spans="1:4">
      <c r="A154" s="5"/>
      <c r="B154" s="5" t="s">
        <v>172</v>
      </c>
      <c r="C154" s="27">
        <v>4.32</v>
      </c>
      <c r="D154" s="7"/>
    </row>
    <row r="155" spans="1:4">
      <c r="A155" s="5"/>
      <c r="B155" s="5" t="s">
        <v>486</v>
      </c>
      <c r="C155" s="27">
        <v>312</v>
      </c>
      <c r="D155" s="7"/>
    </row>
    <row r="156" spans="1:4">
      <c r="A156" s="5"/>
      <c r="B156" s="5" t="s">
        <v>519</v>
      </c>
      <c r="C156" s="27">
        <v>8904</v>
      </c>
      <c r="D156" s="7"/>
    </row>
    <row r="157" spans="1:4">
      <c r="A157" s="5"/>
      <c r="B157" s="5" t="s">
        <v>520</v>
      </c>
      <c r="C157" s="27">
        <v>16250.01</v>
      </c>
      <c r="D157" s="7"/>
    </row>
    <row r="158" spans="1:4">
      <c r="A158" s="5"/>
      <c r="B158" s="5" t="s">
        <v>554</v>
      </c>
      <c r="C158" s="27">
        <v>4990.34</v>
      </c>
      <c r="D158" s="7"/>
    </row>
    <row r="159" spans="1:4">
      <c r="A159" s="5"/>
      <c r="B159" s="5" t="s">
        <v>555</v>
      </c>
      <c r="C159" s="27">
        <v>2495.17</v>
      </c>
      <c r="D159" s="7"/>
    </row>
    <row r="160" spans="1:4">
      <c r="A160" s="5"/>
      <c r="B160" s="5" t="s">
        <v>556</v>
      </c>
      <c r="C160" s="27">
        <v>4038.97</v>
      </c>
      <c r="D160" s="7"/>
    </row>
    <row r="161" spans="1:4">
      <c r="A161" s="5"/>
      <c r="B161" s="5" t="s">
        <v>487</v>
      </c>
      <c r="C161" s="27">
        <v>7809.49</v>
      </c>
      <c r="D161" s="7"/>
    </row>
    <row r="162" spans="1:4">
      <c r="A162" s="5"/>
      <c r="B162" s="5" t="s">
        <v>173</v>
      </c>
      <c r="C162" s="27">
        <v>1.82</v>
      </c>
      <c r="D162" s="7"/>
    </row>
    <row r="163" spans="1:4">
      <c r="A163" s="5"/>
      <c r="B163" s="5" t="s">
        <v>222</v>
      </c>
      <c r="C163" s="27">
        <v>7780</v>
      </c>
      <c r="D163" s="7"/>
    </row>
    <row r="164" spans="1:4">
      <c r="A164" s="5"/>
      <c r="B164" s="5" t="s">
        <v>557</v>
      </c>
      <c r="C164" s="27">
        <v>1710.52</v>
      </c>
      <c r="D164" s="7"/>
    </row>
    <row r="165" spans="1:4">
      <c r="A165" s="5"/>
      <c r="B165" s="5" t="s">
        <v>224</v>
      </c>
      <c r="C165" s="27">
        <v>5400</v>
      </c>
      <c r="D165" s="7"/>
    </row>
    <row r="166" spans="1:4">
      <c r="A166" s="5"/>
      <c r="B166" s="5" t="s">
        <v>558</v>
      </c>
      <c r="C166" s="27">
        <v>1465</v>
      </c>
      <c r="D166" s="7"/>
    </row>
    <row r="167" spans="1:4">
      <c r="A167" s="5"/>
      <c r="B167" s="5" t="s">
        <v>233</v>
      </c>
      <c r="C167" s="27">
        <v>3906</v>
      </c>
      <c r="D167" s="7"/>
    </row>
    <row r="168" spans="1:4">
      <c r="A168" s="5"/>
      <c r="B168" s="5" t="s">
        <v>235</v>
      </c>
      <c r="C168" s="27">
        <v>3906</v>
      </c>
      <c r="D168" s="7"/>
    </row>
    <row r="169" spans="1:4">
      <c r="A169" s="5"/>
      <c r="B169" s="5" t="s">
        <v>240</v>
      </c>
      <c r="C169" s="27">
        <v>4500</v>
      </c>
      <c r="D169" s="7"/>
    </row>
    <row r="170" spans="1:4">
      <c r="A170" s="5"/>
      <c r="B170" s="5" t="s">
        <v>243</v>
      </c>
      <c r="C170" s="27">
        <v>3606</v>
      </c>
      <c r="D170" s="7"/>
    </row>
    <row r="171" spans="1:4">
      <c r="A171" s="5"/>
      <c r="B171" s="5" t="s">
        <v>246</v>
      </c>
      <c r="C171" s="27">
        <v>3606</v>
      </c>
      <c r="D171" s="7"/>
    </row>
    <row r="172" spans="1:4">
      <c r="A172" s="5"/>
      <c r="B172" s="5" t="s">
        <v>488</v>
      </c>
      <c r="C172" s="27">
        <v>26000</v>
      </c>
      <c r="D172" s="7"/>
    </row>
    <row r="173" spans="1:4">
      <c r="A173" s="5"/>
      <c r="B173" s="5" t="s">
        <v>174</v>
      </c>
      <c r="C173" s="27">
        <v>606.6</v>
      </c>
      <c r="D173" s="7"/>
    </row>
    <row r="174" spans="1:4">
      <c r="A174" s="5"/>
      <c r="B174" s="5" t="s">
        <v>257</v>
      </c>
      <c r="C174" s="27">
        <v>5564.6</v>
      </c>
      <c r="D174" s="7"/>
    </row>
    <row r="175" spans="1:4">
      <c r="A175" s="5"/>
      <c r="B175" s="5" t="s">
        <v>258</v>
      </c>
      <c r="C175" s="27">
        <v>1767.31</v>
      </c>
      <c r="D175" s="7"/>
    </row>
    <row r="176" spans="1:4">
      <c r="A176" s="5"/>
      <c r="B176" s="5" t="s">
        <v>259</v>
      </c>
      <c r="C176" s="27">
        <v>300.32</v>
      </c>
      <c r="D176" s="7"/>
    </row>
    <row r="177" spans="1:4">
      <c r="A177" s="5"/>
      <c r="B177" s="5" t="s">
        <v>261</v>
      </c>
      <c r="C177" s="27">
        <v>6485.75</v>
      </c>
      <c r="D177" s="7"/>
    </row>
    <row r="178" spans="1:4">
      <c r="A178" s="5"/>
      <c r="B178" s="5" t="s">
        <v>559</v>
      </c>
      <c r="C178" s="27">
        <v>3305.52</v>
      </c>
      <c r="D178" s="7"/>
    </row>
    <row r="179" spans="1:4">
      <c r="A179" s="5"/>
      <c r="B179" s="5" t="s">
        <v>560</v>
      </c>
      <c r="C179" s="27">
        <v>1195</v>
      </c>
      <c r="D179" s="7"/>
    </row>
    <row r="180" spans="1:4">
      <c r="A180" s="5"/>
      <c r="B180" s="5" t="s">
        <v>265</v>
      </c>
      <c r="C180" s="27">
        <v>9750</v>
      </c>
      <c r="D180" s="7"/>
    </row>
    <row r="181" spans="1:4">
      <c r="A181" s="5"/>
      <c r="B181" s="5" t="s">
        <v>266</v>
      </c>
      <c r="C181" s="27">
        <v>5342.14</v>
      </c>
      <c r="D181" s="7"/>
    </row>
    <row r="182" spans="1:4">
      <c r="A182" s="5"/>
      <c r="B182" s="5" t="s">
        <v>267</v>
      </c>
      <c r="C182" s="27">
        <v>3840</v>
      </c>
      <c r="D182" s="7"/>
    </row>
    <row r="183" spans="1:4">
      <c r="A183" s="5"/>
      <c r="B183" s="5" t="s">
        <v>561</v>
      </c>
      <c r="C183" s="27">
        <v>1610.52</v>
      </c>
      <c r="D183" s="7"/>
    </row>
    <row r="184" spans="1:4">
      <c r="A184" s="5"/>
      <c r="B184" s="5" t="s">
        <v>269</v>
      </c>
      <c r="C184" s="27">
        <v>1150</v>
      </c>
      <c r="D184" s="7"/>
    </row>
    <row r="185" spans="1:4">
      <c r="A185" s="5"/>
      <c r="B185" s="5" t="s">
        <v>562</v>
      </c>
      <c r="C185" s="27">
        <v>2370.8000000000002</v>
      </c>
      <c r="D185" s="7"/>
    </row>
    <row r="186" spans="1:4">
      <c r="A186" s="5"/>
      <c r="B186" s="5" t="s">
        <v>175</v>
      </c>
      <c r="C186" s="27">
        <v>2.12</v>
      </c>
      <c r="D186" s="7"/>
    </row>
    <row r="187" spans="1:4">
      <c r="A187" s="5"/>
      <c r="B187" s="5" t="s">
        <v>176</v>
      </c>
      <c r="C187" s="27">
        <v>2940.93</v>
      </c>
      <c r="D187" s="7"/>
    </row>
    <row r="188" spans="1:4">
      <c r="A188" s="5"/>
      <c r="B188" s="5" t="s">
        <v>177</v>
      </c>
      <c r="C188" s="27">
        <v>27.15</v>
      </c>
      <c r="D188" s="7"/>
    </row>
    <row r="189" spans="1:4">
      <c r="A189" s="5"/>
      <c r="B189" s="5" t="s">
        <v>563</v>
      </c>
      <c r="C189" s="27">
        <v>56346.17</v>
      </c>
      <c r="D189" s="7"/>
    </row>
    <row r="190" spans="1:4">
      <c r="A190" s="5"/>
      <c r="B190" s="5" t="s">
        <v>564</v>
      </c>
      <c r="C190" s="27">
        <v>-8</v>
      </c>
      <c r="D190" s="7"/>
    </row>
    <row r="191" spans="1:4">
      <c r="A191" s="5"/>
      <c r="B191" s="5" t="s">
        <v>283</v>
      </c>
      <c r="C191" s="27">
        <v>3606</v>
      </c>
      <c r="D191" s="7"/>
    </row>
    <row r="192" spans="1:4">
      <c r="A192" s="5"/>
      <c r="B192" s="5" t="s">
        <v>284</v>
      </c>
      <c r="C192" s="27">
        <v>5623.4</v>
      </c>
      <c r="D192" s="7"/>
    </row>
    <row r="193" spans="1:4">
      <c r="A193" s="5"/>
      <c r="B193" s="5" t="s">
        <v>178</v>
      </c>
      <c r="C193" s="27">
        <v>25000</v>
      </c>
      <c r="D193" s="7"/>
    </row>
    <row r="194" spans="1:4">
      <c r="A194" s="5"/>
      <c r="B194" s="5" t="s">
        <v>290</v>
      </c>
      <c r="C194" s="27">
        <v>5564.6</v>
      </c>
      <c r="D194" s="7"/>
    </row>
    <row r="195" spans="1:4">
      <c r="A195" s="5"/>
      <c r="B195" s="5" t="s">
        <v>565</v>
      </c>
      <c r="C195" s="27">
        <v>1395</v>
      </c>
      <c r="D195" s="7"/>
    </row>
    <row r="196" spans="1:4">
      <c r="A196" s="5"/>
      <c r="B196" s="5" t="s">
        <v>292</v>
      </c>
      <c r="C196" s="27">
        <v>770</v>
      </c>
      <c r="D196" s="7"/>
    </row>
    <row r="197" spans="1:4">
      <c r="A197" s="5"/>
      <c r="B197" s="5" t="s">
        <v>293</v>
      </c>
      <c r="C197" s="27">
        <v>5800</v>
      </c>
      <c r="D197" s="7"/>
    </row>
    <row r="198" spans="1:4">
      <c r="A198" s="5"/>
      <c r="B198" s="5" t="s">
        <v>294</v>
      </c>
      <c r="C198" s="27">
        <v>2700</v>
      </c>
      <c r="D198" s="7"/>
    </row>
    <row r="199" spans="1:4">
      <c r="A199" s="5"/>
      <c r="B199" s="5" t="s">
        <v>296</v>
      </c>
      <c r="C199" s="27">
        <v>4400</v>
      </c>
      <c r="D199" s="7"/>
    </row>
    <row r="200" spans="1:4">
      <c r="A200" s="5"/>
      <c r="B200" s="5" t="s">
        <v>521</v>
      </c>
      <c r="C200" s="27">
        <v>3624.46</v>
      </c>
      <c r="D200" s="7"/>
    </row>
    <row r="201" spans="1:4">
      <c r="A201" s="5"/>
      <c r="B201" s="5" t="s">
        <v>179</v>
      </c>
      <c r="C201" s="27">
        <v>20000</v>
      </c>
      <c r="D201" s="7"/>
    </row>
    <row r="202" spans="1:4">
      <c r="A202" s="5"/>
      <c r="B202" s="5" t="s">
        <v>180</v>
      </c>
      <c r="C202" s="27">
        <v>22500</v>
      </c>
      <c r="D202" s="7"/>
    </row>
    <row r="203" spans="1:4">
      <c r="A203" s="5"/>
      <c r="B203" s="5" t="s">
        <v>181</v>
      </c>
      <c r="C203" s="27">
        <v>26000</v>
      </c>
      <c r="D203" s="7"/>
    </row>
    <row r="204" spans="1:4">
      <c r="A204" s="5"/>
      <c r="B204" s="5" t="s">
        <v>182</v>
      </c>
      <c r="C204" s="27">
        <v>20000</v>
      </c>
      <c r="D204" s="7"/>
    </row>
    <row r="205" spans="1:4">
      <c r="A205" s="5"/>
      <c r="B205" s="5" t="s">
        <v>183</v>
      </c>
      <c r="C205" s="27">
        <v>26000</v>
      </c>
      <c r="D205" s="7"/>
    </row>
    <row r="206" spans="1:4">
      <c r="A206" s="5"/>
      <c r="B206" s="5" t="s">
        <v>184</v>
      </c>
      <c r="C206" s="27">
        <v>63999.99</v>
      </c>
      <c r="D206" s="7"/>
    </row>
    <row r="207" spans="1:4">
      <c r="A207" s="5"/>
      <c r="B207" s="5" t="s">
        <v>185</v>
      </c>
      <c r="C207" s="27">
        <v>26000</v>
      </c>
      <c r="D207" s="7"/>
    </row>
    <row r="208" spans="1:4">
      <c r="A208" s="5"/>
      <c r="B208" s="5" t="s">
        <v>186</v>
      </c>
      <c r="C208" s="27">
        <v>26000</v>
      </c>
      <c r="D208" s="7"/>
    </row>
    <row r="209" spans="1:4">
      <c r="A209" s="5"/>
      <c r="B209" s="5" t="s">
        <v>566</v>
      </c>
      <c r="C209" s="27">
        <v>722.08</v>
      </c>
      <c r="D209" s="7"/>
    </row>
    <row r="210" spans="1:4">
      <c r="A210" s="5"/>
      <c r="B210" s="5" t="s">
        <v>187</v>
      </c>
      <c r="C210" s="27">
        <v>11.63</v>
      </c>
      <c r="D210" s="7"/>
    </row>
    <row r="211" spans="1:4">
      <c r="A211" s="5"/>
      <c r="B211" s="5" t="s">
        <v>300</v>
      </c>
      <c r="C211" s="27">
        <v>7400</v>
      </c>
      <c r="D211" s="7"/>
    </row>
    <row r="212" spans="1:4">
      <c r="A212" s="5"/>
      <c r="B212" s="5" t="s">
        <v>188</v>
      </c>
      <c r="C212" s="27">
        <v>3</v>
      </c>
      <c r="D212" s="7"/>
    </row>
    <row r="213" spans="1:4">
      <c r="A213" s="5"/>
      <c r="B213" s="5" t="s">
        <v>301</v>
      </c>
      <c r="C213" s="27">
        <v>5900</v>
      </c>
      <c r="D213" s="7"/>
    </row>
    <row r="214" spans="1:4">
      <c r="A214" s="5"/>
      <c r="B214" s="5" t="s">
        <v>189</v>
      </c>
      <c r="C214" s="27">
        <v>296</v>
      </c>
      <c r="D214" s="7"/>
    </row>
    <row r="215" spans="1:4">
      <c r="A215" s="5"/>
      <c r="B215" s="5" t="s">
        <v>190</v>
      </c>
      <c r="C215" s="27">
        <v>5</v>
      </c>
      <c r="D215" s="7"/>
    </row>
    <row r="216" spans="1:4">
      <c r="A216" s="5"/>
      <c r="B216" s="5" t="s">
        <v>304</v>
      </c>
      <c r="C216" s="27">
        <v>8650</v>
      </c>
      <c r="D216" s="7"/>
    </row>
    <row r="217" spans="1:4">
      <c r="A217" s="5"/>
      <c r="B217" s="5" t="s">
        <v>567</v>
      </c>
      <c r="C217" s="27">
        <v>1</v>
      </c>
      <c r="D217" s="7"/>
    </row>
    <row r="218" spans="1:4">
      <c r="A218" s="5"/>
      <c r="B218" s="5" t="s">
        <v>489</v>
      </c>
      <c r="C218" s="27">
        <v>10.52</v>
      </c>
      <c r="D218" s="7"/>
    </row>
    <row r="219" spans="1:4">
      <c r="A219" s="5"/>
      <c r="B219" s="5" t="s">
        <v>191</v>
      </c>
      <c r="C219" s="27">
        <v>0.09</v>
      </c>
      <c r="D219" s="7"/>
    </row>
    <row r="220" spans="1:4">
      <c r="A220" s="5"/>
      <c r="B220" s="5" t="s">
        <v>192</v>
      </c>
      <c r="C220" s="27">
        <v>0.19</v>
      </c>
      <c r="D220" s="7"/>
    </row>
    <row r="221" spans="1:4">
      <c r="A221" s="5"/>
      <c r="B221" s="5" t="s">
        <v>193</v>
      </c>
      <c r="C221" s="27">
        <v>19851.82</v>
      </c>
      <c r="D221" s="7"/>
    </row>
    <row r="222" spans="1:4">
      <c r="A222" s="5"/>
      <c r="B222" s="5" t="s">
        <v>490</v>
      </c>
      <c r="C222" s="27">
        <v>670.8</v>
      </c>
      <c r="D222" s="7"/>
    </row>
    <row r="223" spans="1:4">
      <c r="A223" s="5"/>
      <c r="B223" s="5" t="s">
        <v>568</v>
      </c>
      <c r="C223" s="27">
        <v>2681.2</v>
      </c>
      <c r="D223" s="7"/>
    </row>
    <row r="224" spans="1:4">
      <c r="A224" s="5"/>
      <c r="B224" s="5" t="s">
        <v>522</v>
      </c>
      <c r="C224" s="27">
        <v>29000</v>
      </c>
      <c r="D224" s="7"/>
    </row>
    <row r="225" spans="1:4">
      <c r="A225" s="5"/>
      <c r="B225" s="5" t="s">
        <v>523</v>
      </c>
      <c r="C225" s="27">
        <v>6735.58</v>
      </c>
      <c r="D225" s="7"/>
    </row>
    <row r="226" spans="1:4">
      <c r="A226" s="5"/>
      <c r="B226" s="5" t="s">
        <v>524</v>
      </c>
      <c r="C226" s="27">
        <v>13406.28</v>
      </c>
      <c r="D226" s="7"/>
    </row>
    <row r="227" spans="1:4">
      <c r="A227" s="5"/>
      <c r="B227" s="5" t="s">
        <v>525</v>
      </c>
      <c r="C227" s="27">
        <v>1846.2</v>
      </c>
      <c r="D227" s="7"/>
    </row>
    <row r="228" spans="1:4">
      <c r="A228" s="5"/>
      <c r="B228" s="5" t="s">
        <v>526</v>
      </c>
      <c r="C228" s="27">
        <v>510.52</v>
      </c>
      <c r="D228" s="7"/>
    </row>
    <row r="229" spans="1:4">
      <c r="A229" s="5"/>
      <c r="B229" s="5" t="s">
        <v>569</v>
      </c>
      <c r="C229" s="27">
        <v>4839.76</v>
      </c>
      <c r="D229" s="7"/>
    </row>
    <row r="230" spans="1:4">
      <c r="A230" s="5"/>
      <c r="B230" s="5" t="s">
        <v>570</v>
      </c>
      <c r="C230" s="27">
        <v>13120.13</v>
      </c>
      <c r="D230" s="7"/>
    </row>
    <row r="231" spans="1:4">
      <c r="A231" s="5"/>
      <c r="B231" s="5" t="s">
        <v>571</v>
      </c>
      <c r="C231" s="27">
        <v>1348.67</v>
      </c>
      <c r="D231" s="7"/>
    </row>
    <row r="232" spans="1:4">
      <c r="A232" s="5"/>
      <c r="B232" s="5" t="s">
        <v>572</v>
      </c>
      <c r="C232" s="27">
        <v>15000</v>
      </c>
      <c r="D232" s="7"/>
    </row>
    <row r="233" spans="1:4">
      <c r="A233" s="5"/>
      <c r="B233" s="5" t="s">
        <v>573</v>
      </c>
      <c r="C233" s="27">
        <v>13200</v>
      </c>
      <c r="D233" s="7"/>
    </row>
    <row r="234" spans="1:4">
      <c r="A234" s="5"/>
      <c r="B234" s="5" t="s">
        <v>574</v>
      </c>
      <c r="C234" s="27">
        <v>201.4</v>
      </c>
      <c r="D234" s="7"/>
    </row>
    <row r="235" spans="1:4">
      <c r="A235" s="5"/>
      <c r="B235" s="5" t="s">
        <v>194</v>
      </c>
      <c r="C235" s="27">
        <v>429.07</v>
      </c>
      <c r="D235" s="7"/>
    </row>
    <row r="236" spans="1:4">
      <c r="A236" s="5"/>
      <c r="B236" s="5" t="s">
        <v>575</v>
      </c>
      <c r="C236" s="27">
        <v>500</v>
      </c>
      <c r="D236" s="7"/>
    </row>
    <row r="237" spans="1:4">
      <c r="A237" s="5"/>
      <c r="B237" s="5" t="s">
        <v>527</v>
      </c>
      <c r="C237" s="27">
        <v>2140.35</v>
      </c>
      <c r="D237" s="7"/>
    </row>
    <row r="238" spans="1:4">
      <c r="A238" s="5"/>
      <c r="B238" s="5" t="s">
        <v>576</v>
      </c>
      <c r="C238" s="27">
        <v>500</v>
      </c>
      <c r="D238" s="7"/>
    </row>
    <row r="239" spans="1:4">
      <c r="A239" s="5"/>
      <c r="B239" s="5" t="s">
        <v>577</v>
      </c>
      <c r="C239" s="27">
        <v>1781.2</v>
      </c>
      <c r="D239" s="7"/>
    </row>
    <row r="240" spans="1:4">
      <c r="A240" s="5"/>
      <c r="B240" s="5" t="s">
        <v>578</v>
      </c>
      <c r="C240" s="27">
        <v>889.14</v>
      </c>
      <c r="D240" s="7"/>
    </row>
    <row r="241" spans="1:4" ht="12.75" customHeight="1">
      <c r="A241" s="5"/>
      <c r="B241" s="5" t="s">
        <v>579</v>
      </c>
      <c r="C241" s="27">
        <v>1065</v>
      </c>
      <c r="D241" s="7"/>
    </row>
    <row r="242" spans="1:4">
      <c r="A242" s="5"/>
      <c r="B242" s="5" t="s">
        <v>580</v>
      </c>
      <c r="C242" s="27">
        <v>2681.2</v>
      </c>
      <c r="D242" s="7"/>
    </row>
    <row r="243" spans="1:4">
      <c r="A243" s="5"/>
      <c r="B243" s="5" t="s">
        <v>581</v>
      </c>
      <c r="C243" s="27">
        <v>1610.52</v>
      </c>
      <c r="D243" s="7"/>
    </row>
    <row r="244" spans="1:4">
      <c r="A244" s="5"/>
      <c r="B244" s="5" t="s">
        <v>582</v>
      </c>
      <c r="C244" s="27">
        <v>2681.2</v>
      </c>
      <c r="D244" s="7"/>
    </row>
    <row r="245" spans="1:4">
      <c r="A245" s="5"/>
      <c r="B245" s="5" t="s">
        <v>583</v>
      </c>
      <c r="C245" s="27">
        <v>2081.1999999999998</v>
      </c>
      <c r="D245" s="7"/>
    </row>
    <row r="246" spans="1:4">
      <c r="A246" s="5"/>
      <c r="B246" s="5" t="s">
        <v>584</v>
      </c>
      <c r="C246" s="27">
        <v>1295</v>
      </c>
      <c r="D246" s="7"/>
    </row>
    <row r="247" spans="1:4" ht="12.75" customHeight="1">
      <c r="A247" s="5"/>
      <c r="B247" s="5" t="s">
        <v>585</v>
      </c>
      <c r="C247" s="27">
        <v>1610.52</v>
      </c>
      <c r="D247" s="7"/>
    </row>
    <row r="248" spans="1:4" ht="12.75" customHeight="1">
      <c r="A248" s="5"/>
      <c r="B248" s="5" t="s">
        <v>586</v>
      </c>
      <c r="C248" s="27">
        <v>2170.8000000000002</v>
      </c>
      <c r="D248" s="7"/>
    </row>
    <row r="249" spans="1:4" ht="12.75" customHeight="1">
      <c r="A249" s="5"/>
      <c r="B249" s="5" t="s">
        <v>587</v>
      </c>
      <c r="C249" s="27">
        <v>2681.2</v>
      </c>
      <c r="D249" s="7"/>
    </row>
    <row r="250" spans="1:4" ht="12.75" customHeight="1">
      <c r="A250" s="5"/>
      <c r="B250" s="5" t="s">
        <v>588</v>
      </c>
      <c r="C250" s="27">
        <v>2681.2</v>
      </c>
      <c r="D250" s="7"/>
    </row>
    <row r="251" spans="1:4" ht="12.75" customHeight="1">
      <c r="A251" s="5"/>
      <c r="B251" s="5" t="s">
        <v>589</v>
      </c>
      <c r="C251" s="27">
        <v>1150</v>
      </c>
      <c r="D251" s="7"/>
    </row>
    <row r="252" spans="1:4" ht="12.75" customHeight="1">
      <c r="A252" s="5"/>
      <c r="B252" s="5" t="s">
        <v>590</v>
      </c>
      <c r="C252" s="27">
        <v>2681.2</v>
      </c>
      <c r="D252" s="7"/>
    </row>
    <row r="253" spans="1:4" ht="12.75" customHeight="1">
      <c r="A253" s="5"/>
      <c r="B253" s="5" t="s">
        <v>591</v>
      </c>
      <c r="C253" s="27">
        <v>1365</v>
      </c>
      <c r="D253" s="7"/>
    </row>
    <row r="254" spans="1:4" ht="12.75" customHeight="1">
      <c r="A254" s="5"/>
      <c r="B254" s="5" t="s">
        <v>592</v>
      </c>
      <c r="C254" s="27">
        <v>1610.52</v>
      </c>
      <c r="D254" s="7"/>
    </row>
    <row r="255" spans="1:4" ht="12.75" customHeight="1">
      <c r="A255" s="5"/>
      <c r="B255" s="5" t="s">
        <v>593</v>
      </c>
      <c r="C255" s="27">
        <v>1150</v>
      </c>
      <c r="D255" s="7"/>
    </row>
    <row r="256" spans="1:4">
      <c r="A256" s="5"/>
      <c r="B256" s="5" t="s">
        <v>594</v>
      </c>
      <c r="C256" s="27">
        <v>2681.2</v>
      </c>
      <c r="D256" s="7"/>
    </row>
    <row r="257" spans="1:4" ht="12.75" customHeight="1">
      <c r="A257" s="5"/>
      <c r="B257" s="5" t="s">
        <v>595</v>
      </c>
      <c r="C257" s="27">
        <v>819</v>
      </c>
      <c r="D257" s="7"/>
    </row>
    <row r="258" spans="1:4">
      <c r="A258" s="5"/>
      <c r="B258" s="5" t="s">
        <v>596</v>
      </c>
      <c r="C258" s="27">
        <v>1610.52</v>
      </c>
      <c r="D258" s="7"/>
    </row>
    <row r="259" spans="1:4">
      <c r="A259" s="5"/>
      <c r="B259" s="5" t="s">
        <v>597</v>
      </c>
      <c r="C259" s="27">
        <v>1610.52</v>
      </c>
      <c r="D259" s="7"/>
    </row>
    <row r="260" spans="1:4">
      <c r="A260" s="5"/>
      <c r="B260" s="5" t="s">
        <v>598</v>
      </c>
      <c r="C260" s="27">
        <v>2681.2</v>
      </c>
      <c r="D260" s="7"/>
    </row>
    <row r="261" spans="1:4" ht="12.75" customHeight="1">
      <c r="A261" s="5"/>
      <c r="B261" s="5" t="s">
        <v>599</v>
      </c>
      <c r="C261" s="27">
        <v>2381.1999999999998</v>
      </c>
      <c r="D261" s="7"/>
    </row>
    <row r="262" spans="1:4">
      <c r="A262" s="5"/>
      <c r="B262" s="5" t="s">
        <v>491</v>
      </c>
      <c r="C262" s="27">
        <v>-0.08</v>
      </c>
      <c r="D262" s="7"/>
    </row>
    <row r="263" spans="1:4">
      <c r="A263" s="5"/>
      <c r="B263" s="5" t="s">
        <v>600</v>
      </c>
      <c r="C263" s="27">
        <v>1310.52</v>
      </c>
      <c r="D263" s="7"/>
    </row>
    <row r="264" spans="1:4">
      <c r="A264" s="5"/>
      <c r="B264" s="5" t="s">
        <v>601</v>
      </c>
      <c r="C264" s="27">
        <v>2581.1999999999998</v>
      </c>
      <c r="D264" s="7"/>
    </row>
    <row r="265" spans="1:4">
      <c r="A265" s="5"/>
      <c r="B265" s="5" t="s">
        <v>602</v>
      </c>
      <c r="C265" s="27">
        <v>2270.8000000000002</v>
      </c>
      <c r="D265" s="7"/>
    </row>
    <row r="266" spans="1:4">
      <c r="A266" s="5"/>
      <c r="B266" s="5" t="s">
        <v>603</v>
      </c>
      <c r="C266" s="27">
        <v>2781.2</v>
      </c>
      <c r="D266" s="7"/>
    </row>
    <row r="267" spans="1:4">
      <c r="A267" s="5"/>
      <c r="B267" s="5" t="s">
        <v>604</v>
      </c>
      <c r="C267" s="27">
        <v>1465</v>
      </c>
      <c r="D267" s="7"/>
    </row>
    <row r="268" spans="1:4">
      <c r="A268" s="5"/>
      <c r="B268" s="5" t="s">
        <v>605</v>
      </c>
      <c r="C268" s="27">
        <v>1395</v>
      </c>
      <c r="D268" s="7"/>
    </row>
    <row r="269" spans="1:4">
      <c r="A269" s="5"/>
      <c r="B269" s="5" t="s">
        <v>606</v>
      </c>
      <c r="C269" s="27">
        <v>2781.2</v>
      </c>
      <c r="D269" s="7"/>
    </row>
    <row r="270" spans="1:4">
      <c r="A270" s="5"/>
      <c r="B270" s="5" t="s">
        <v>607</v>
      </c>
      <c r="C270" s="27">
        <v>2581.1999999999998</v>
      </c>
      <c r="D270" s="7"/>
    </row>
    <row r="271" spans="1:4">
      <c r="A271" s="5"/>
      <c r="B271" s="5" t="s">
        <v>195</v>
      </c>
      <c r="C271" s="27">
        <v>11</v>
      </c>
      <c r="D271" s="7"/>
    </row>
    <row r="272" spans="1:4">
      <c r="A272" s="5"/>
      <c r="B272" s="5" t="s">
        <v>608</v>
      </c>
      <c r="C272" s="27">
        <v>2781.2</v>
      </c>
      <c r="D272" s="7"/>
    </row>
    <row r="273" spans="1:4">
      <c r="A273" s="5"/>
      <c r="B273" s="5" t="s">
        <v>196</v>
      </c>
      <c r="C273" s="27">
        <v>0.16</v>
      </c>
      <c r="D273" s="7"/>
    </row>
    <row r="274" spans="1:4">
      <c r="A274" s="5"/>
      <c r="B274" s="5" t="s">
        <v>609</v>
      </c>
      <c r="C274" s="27">
        <v>356.47</v>
      </c>
      <c r="D274" s="7"/>
    </row>
    <row r="275" spans="1:4">
      <c r="A275" s="5"/>
      <c r="B275" s="5" t="s">
        <v>528</v>
      </c>
      <c r="C275" s="27">
        <v>2</v>
      </c>
      <c r="D275" s="7"/>
    </row>
    <row r="276" spans="1:4">
      <c r="A276" s="5"/>
      <c r="B276" s="5" t="s">
        <v>610</v>
      </c>
      <c r="C276" s="27">
        <v>1395</v>
      </c>
      <c r="D276" s="7"/>
    </row>
    <row r="277" spans="1:4">
      <c r="A277" s="5"/>
      <c r="B277" s="5" t="s">
        <v>611</v>
      </c>
      <c r="C277" s="27">
        <v>1465</v>
      </c>
      <c r="D277" s="7"/>
    </row>
    <row r="278" spans="1:4">
      <c r="A278" s="5"/>
      <c r="B278" s="5" t="s">
        <v>612</v>
      </c>
      <c r="C278" s="27">
        <v>1310.52</v>
      </c>
      <c r="D278" s="7"/>
    </row>
    <row r="279" spans="1:4">
      <c r="A279" s="5"/>
      <c r="B279" s="5" t="s">
        <v>613</v>
      </c>
      <c r="C279" s="27">
        <v>6.27</v>
      </c>
      <c r="D279" s="7"/>
    </row>
    <row r="280" spans="1:4">
      <c r="A280" s="5"/>
      <c r="B280" s="5" t="s">
        <v>614</v>
      </c>
      <c r="C280" s="27">
        <v>2381.1999999999998</v>
      </c>
      <c r="D280" s="7"/>
    </row>
    <row r="281" spans="1:4">
      <c r="A281" s="5"/>
      <c r="B281" s="5" t="s">
        <v>615</v>
      </c>
      <c r="C281" s="27">
        <v>2781.2</v>
      </c>
      <c r="D281" s="7"/>
    </row>
    <row r="282" spans="1:4">
      <c r="A282" s="5"/>
      <c r="B282" s="5" t="s">
        <v>616</v>
      </c>
      <c r="C282" s="27">
        <v>2070.8000000000002</v>
      </c>
      <c r="D282" s="7"/>
    </row>
    <row r="283" spans="1:4">
      <c r="A283" s="5"/>
      <c r="B283" s="5" t="s">
        <v>617</v>
      </c>
      <c r="C283" s="27">
        <v>1981.2</v>
      </c>
      <c r="D283" s="7"/>
    </row>
    <row r="284" spans="1:4">
      <c r="A284" s="5"/>
      <c r="B284" s="5" t="s">
        <v>618</v>
      </c>
      <c r="C284" s="27">
        <v>1710.52</v>
      </c>
      <c r="D284" s="7"/>
    </row>
    <row r="285" spans="1:4">
      <c r="A285" s="5"/>
      <c r="B285" s="5" t="s">
        <v>619</v>
      </c>
      <c r="C285" s="27">
        <v>700</v>
      </c>
      <c r="D285" s="7"/>
    </row>
    <row r="286" spans="1:4">
      <c r="A286" s="5"/>
      <c r="B286" s="5" t="s">
        <v>620</v>
      </c>
      <c r="C286" s="27">
        <v>2681.2</v>
      </c>
      <c r="D286" s="7"/>
    </row>
    <row r="287" spans="1:4">
      <c r="A287" s="5"/>
      <c r="B287" s="5" t="s">
        <v>621</v>
      </c>
      <c r="C287" s="27">
        <v>700</v>
      </c>
      <c r="D287" s="7"/>
    </row>
    <row r="288" spans="1:4">
      <c r="A288" s="5"/>
      <c r="B288" s="5" t="s">
        <v>622</v>
      </c>
      <c r="C288" s="27">
        <v>1710.52</v>
      </c>
      <c r="D288" s="7"/>
    </row>
    <row r="289" spans="1:4">
      <c r="A289" s="5"/>
      <c r="B289" s="5" t="s">
        <v>197</v>
      </c>
      <c r="C289" s="27">
        <v>197.94</v>
      </c>
      <c r="D289" s="7"/>
    </row>
    <row r="290" spans="1:4">
      <c r="A290" s="5"/>
      <c r="B290" s="5" t="s">
        <v>198</v>
      </c>
      <c r="C290" s="27">
        <v>206.98</v>
      </c>
      <c r="D290" s="7"/>
    </row>
    <row r="291" spans="1:4">
      <c r="A291" s="5"/>
      <c r="B291" s="5" t="s">
        <v>199</v>
      </c>
      <c r="C291" s="27">
        <v>35.619999999999997</v>
      </c>
      <c r="D291" s="7"/>
    </row>
    <row r="292" spans="1:4">
      <c r="A292" s="5"/>
      <c r="B292" s="5" t="s">
        <v>200</v>
      </c>
      <c r="C292" s="27">
        <v>367.09</v>
      </c>
      <c r="D292" s="7"/>
    </row>
    <row r="293" spans="1:4">
      <c r="A293" s="5"/>
      <c r="B293" s="5" t="s">
        <v>492</v>
      </c>
      <c r="C293" s="27">
        <v>22</v>
      </c>
      <c r="D293" s="7"/>
    </row>
    <row r="294" spans="1:4">
      <c r="A294" s="28" t="s">
        <v>49</v>
      </c>
      <c r="B294" s="5"/>
      <c r="C294" s="26">
        <f>SUM(C295:C300)</f>
        <v>5106296.0900000008</v>
      </c>
      <c r="D294" s="7"/>
    </row>
    <row r="295" spans="1:4">
      <c r="A295" s="5"/>
      <c r="B295" s="5" t="s">
        <v>201</v>
      </c>
      <c r="C295" s="27">
        <v>3706329.22</v>
      </c>
      <c r="D295" s="7"/>
    </row>
    <row r="296" spans="1:4">
      <c r="A296" s="5"/>
      <c r="B296" s="5" t="s">
        <v>202</v>
      </c>
      <c r="C296" s="27">
        <v>1788.59</v>
      </c>
      <c r="D296" s="7"/>
    </row>
    <row r="297" spans="1:4">
      <c r="A297" s="5"/>
      <c r="B297" s="5" t="s">
        <v>203</v>
      </c>
      <c r="C297" s="27">
        <v>235733.79</v>
      </c>
      <c r="D297" s="7"/>
    </row>
    <row r="298" spans="1:4">
      <c r="A298" s="5"/>
      <c r="B298" s="5" t="s">
        <v>204</v>
      </c>
      <c r="C298" s="27">
        <v>353703.3</v>
      </c>
      <c r="D298" s="7"/>
    </row>
    <row r="299" spans="1:4">
      <c r="A299" s="5"/>
      <c r="B299" s="5" t="s">
        <v>205</v>
      </c>
      <c r="C299" s="27">
        <v>231657.4</v>
      </c>
      <c r="D299" s="7"/>
    </row>
    <row r="300" spans="1:4">
      <c r="A300" s="5"/>
      <c r="B300" s="5" t="s">
        <v>623</v>
      </c>
      <c r="C300" s="27">
        <v>577083.79</v>
      </c>
      <c r="D300" s="7"/>
    </row>
    <row r="301" spans="1:4">
      <c r="A301" s="28" t="s">
        <v>50</v>
      </c>
      <c r="B301" s="5"/>
      <c r="C301" s="26">
        <f>SUM(C302:C307)</f>
        <v>129132.09</v>
      </c>
      <c r="D301" s="7"/>
    </row>
    <row r="302" spans="1:4">
      <c r="A302" s="5"/>
      <c r="B302" s="5" t="s">
        <v>0</v>
      </c>
      <c r="C302" s="27">
        <v>14999.99</v>
      </c>
      <c r="D302" s="7"/>
    </row>
    <row r="303" spans="1:4">
      <c r="A303" s="5"/>
      <c r="B303" s="5" t="s">
        <v>529</v>
      </c>
      <c r="C303" s="27">
        <v>17500</v>
      </c>
      <c r="D303" s="7"/>
    </row>
    <row r="304" spans="1:4">
      <c r="A304" s="5"/>
      <c r="B304" s="5" t="s">
        <v>530</v>
      </c>
      <c r="C304" s="27">
        <v>8517.34</v>
      </c>
      <c r="D304" s="7"/>
    </row>
    <row r="305" spans="1:4">
      <c r="A305" s="5"/>
      <c r="B305" s="5" t="s">
        <v>531</v>
      </c>
      <c r="C305" s="27">
        <v>9744</v>
      </c>
      <c r="D305" s="7"/>
    </row>
    <row r="306" spans="1:4">
      <c r="A306" s="5"/>
      <c r="B306" s="5" t="s">
        <v>532</v>
      </c>
      <c r="C306" s="27">
        <v>69370.759999999995</v>
      </c>
      <c r="D306" s="7"/>
    </row>
    <row r="307" spans="1:4">
      <c r="A307" s="5"/>
      <c r="B307" s="5" t="s">
        <v>654</v>
      </c>
      <c r="C307" s="27">
        <v>9000</v>
      </c>
      <c r="D307" s="7"/>
    </row>
    <row r="308" spans="1:4">
      <c r="A308" s="28" t="s">
        <v>51</v>
      </c>
      <c r="B308" s="5"/>
      <c r="C308" s="26">
        <f>SUM(C309:C311)</f>
        <v>107231451.51000001</v>
      </c>
      <c r="D308" s="7"/>
    </row>
    <row r="309" spans="1:4">
      <c r="A309" s="5"/>
      <c r="B309" s="5" t="s">
        <v>206</v>
      </c>
      <c r="C309" s="27">
        <v>5324046.6399999997</v>
      </c>
      <c r="D309" s="7"/>
    </row>
    <row r="310" spans="1:4">
      <c r="A310" s="5"/>
      <c r="B310" s="5" t="s">
        <v>207</v>
      </c>
      <c r="C310" s="27">
        <v>86054762.170000002</v>
      </c>
      <c r="D310" s="7"/>
    </row>
    <row r="311" spans="1:4">
      <c r="A311" s="5"/>
      <c r="B311" s="5" t="s">
        <v>208</v>
      </c>
      <c r="C311" s="27">
        <v>15852642.699999999</v>
      </c>
      <c r="D311" s="7"/>
    </row>
    <row r="312" spans="1:4">
      <c r="A312" s="28" t="s">
        <v>52</v>
      </c>
      <c r="B312" s="5"/>
      <c r="C312" s="26">
        <f>SUM(C313:C443)</f>
        <v>40899059.260000005</v>
      </c>
      <c r="D312" s="7"/>
    </row>
    <row r="313" spans="1:4">
      <c r="A313" s="5"/>
      <c r="B313" s="5" t="s">
        <v>624</v>
      </c>
      <c r="C313" s="27">
        <v>58009.26</v>
      </c>
      <c r="D313" s="7"/>
    </row>
    <row r="314" spans="1:4">
      <c r="A314" s="5"/>
      <c r="B314" s="5" t="s">
        <v>212</v>
      </c>
      <c r="C314" s="27">
        <v>20000</v>
      </c>
      <c r="D314" s="7"/>
    </row>
    <row r="315" spans="1:4">
      <c r="A315" s="5"/>
      <c r="B315" s="5" t="s">
        <v>213</v>
      </c>
      <c r="C315" s="27">
        <v>49722.33</v>
      </c>
      <c r="D315" s="7"/>
    </row>
    <row r="316" spans="1:4">
      <c r="A316" s="5"/>
      <c r="B316" s="5" t="s">
        <v>214</v>
      </c>
      <c r="C316" s="27">
        <v>99777.33</v>
      </c>
      <c r="D316" s="7"/>
    </row>
    <row r="317" spans="1:4">
      <c r="A317" s="5"/>
      <c r="B317" s="5" t="s">
        <v>215</v>
      </c>
      <c r="C317" s="27">
        <v>91827.45</v>
      </c>
      <c r="D317" s="7"/>
    </row>
    <row r="318" spans="1:4">
      <c r="A318" s="5"/>
      <c r="B318" s="5" t="s">
        <v>216</v>
      </c>
      <c r="C318" s="27">
        <v>51001.7</v>
      </c>
      <c r="D318" s="7"/>
    </row>
    <row r="319" spans="1:4">
      <c r="A319" s="5"/>
      <c r="B319" s="5" t="s">
        <v>217</v>
      </c>
      <c r="C319" s="27">
        <v>52245.99</v>
      </c>
      <c r="D319" s="7"/>
    </row>
    <row r="320" spans="1:4">
      <c r="A320" s="5"/>
      <c r="B320" s="5" t="s">
        <v>218</v>
      </c>
      <c r="C320" s="27">
        <v>58918.38</v>
      </c>
      <c r="D320" s="7"/>
    </row>
    <row r="321" spans="1:4">
      <c r="A321" s="5"/>
      <c r="B321" s="5" t="s">
        <v>625</v>
      </c>
      <c r="C321" s="27">
        <v>168820.66</v>
      </c>
      <c r="D321" s="7"/>
    </row>
    <row r="322" spans="1:4">
      <c r="A322" s="5"/>
      <c r="B322" s="5" t="s">
        <v>223</v>
      </c>
      <c r="C322" s="27">
        <v>14048</v>
      </c>
      <c r="D322" s="7"/>
    </row>
    <row r="323" spans="1:4">
      <c r="A323" s="5"/>
      <c r="B323" s="5" t="s">
        <v>225</v>
      </c>
      <c r="C323" s="27">
        <v>14606</v>
      </c>
      <c r="D323" s="7"/>
    </row>
    <row r="324" spans="1:4">
      <c r="A324" s="5"/>
      <c r="B324" s="5" t="s">
        <v>226</v>
      </c>
      <c r="C324" s="27">
        <v>52214.400000000001</v>
      </c>
      <c r="D324" s="7"/>
    </row>
    <row r="325" spans="1:4">
      <c r="A325" s="5"/>
      <c r="B325" s="5" t="s">
        <v>227</v>
      </c>
      <c r="C325" s="27">
        <v>38116.559999999998</v>
      </c>
      <c r="D325" s="7"/>
    </row>
    <row r="326" spans="1:4">
      <c r="A326" s="5"/>
      <c r="B326" s="5" t="s">
        <v>228</v>
      </c>
      <c r="C326" s="27">
        <v>50918.8</v>
      </c>
      <c r="D326" s="7"/>
    </row>
    <row r="327" spans="1:4">
      <c r="A327" s="5"/>
      <c r="B327" s="5" t="s">
        <v>229</v>
      </c>
      <c r="C327" s="27">
        <v>60000</v>
      </c>
      <c r="D327" s="7"/>
    </row>
    <row r="328" spans="1:4">
      <c r="A328" s="5"/>
      <c r="B328" s="5" t="s">
        <v>230</v>
      </c>
      <c r="C328" s="27">
        <v>9306</v>
      </c>
      <c r="D328" s="7"/>
    </row>
    <row r="329" spans="1:4">
      <c r="A329" s="5"/>
      <c r="B329" s="5" t="s">
        <v>231</v>
      </c>
      <c r="C329" s="27">
        <v>91062</v>
      </c>
      <c r="D329" s="7"/>
    </row>
    <row r="330" spans="1:4">
      <c r="A330" s="5"/>
      <c r="B330" s="5" t="s">
        <v>232</v>
      </c>
      <c r="C330" s="27">
        <v>36120</v>
      </c>
      <c r="D330" s="7"/>
    </row>
    <row r="331" spans="1:4">
      <c r="A331" s="5"/>
      <c r="B331" s="5" t="s">
        <v>234</v>
      </c>
      <c r="C331" s="27">
        <v>7350</v>
      </c>
      <c r="D331" s="7"/>
    </row>
    <row r="332" spans="1:4">
      <c r="A332" s="5"/>
      <c r="B332" s="5" t="s">
        <v>236</v>
      </c>
      <c r="C332" s="27">
        <v>14894.5</v>
      </c>
      <c r="D332" s="7"/>
    </row>
    <row r="333" spans="1:4">
      <c r="A333" s="5"/>
      <c r="B333" s="5" t="s">
        <v>237</v>
      </c>
      <c r="C333" s="27">
        <v>8650</v>
      </c>
      <c r="D333" s="7"/>
    </row>
    <row r="334" spans="1:4">
      <c r="A334" s="5"/>
      <c r="B334" s="5" t="s">
        <v>238</v>
      </c>
      <c r="C334" s="27">
        <v>24800</v>
      </c>
      <c r="D334" s="7"/>
    </row>
    <row r="335" spans="1:4">
      <c r="A335" s="5"/>
      <c r="B335" s="5" t="s">
        <v>239</v>
      </c>
      <c r="C335" s="27">
        <v>110200</v>
      </c>
      <c r="D335" s="7"/>
    </row>
    <row r="336" spans="1:4">
      <c r="A336" s="5"/>
      <c r="B336" s="5" t="s">
        <v>241</v>
      </c>
      <c r="C336" s="27">
        <v>54550</v>
      </c>
      <c r="D336" s="7"/>
    </row>
    <row r="337" spans="1:4">
      <c r="A337" s="5"/>
      <c r="B337" s="5" t="s">
        <v>242</v>
      </c>
      <c r="C337" s="27">
        <v>20086.8</v>
      </c>
      <c r="D337" s="7"/>
    </row>
    <row r="338" spans="1:4">
      <c r="A338" s="5"/>
      <c r="B338" s="5" t="s">
        <v>244</v>
      </c>
      <c r="C338" s="27">
        <v>12400</v>
      </c>
      <c r="D338" s="7"/>
    </row>
    <row r="339" spans="1:4">
      <c r="A339" s="5"/>
      <c r="B339" s="5" t="s">
        <v>245</v>
      </c>
      <c r="C339" s="27">
        <v>39550</v>
      </c>
      <c r="D339" s="7"/>
    </row>
    <row r="340" spans="1:4">
      <c r="A340" s="5"/>
      <c r="B340" s="5" t="s">
        <v>247</v>
      </c>
      <c r="C340" s="27">
        <v>51796</v>
      </c>
      <c r="D340" s="7"/>
    </row>
    <row r="341" spans="1:4">
      <c r="A341" s="5"/>
      <c r="B341" s="5" t="s">
        <v>248</v>
      </c>
      <c r="C341" s="27">
        <v>38308.800000000003</v>
      </c>
      <c r="D341" s="7"/>
    </row>
    <row r="342" spans="1:4">
      <c r="A342" s="5"/>
      <c r="B342" s="5" t="s">
        <v>249</v>
      </c>
      <c r="C342" s="27">
        <v>38990</v>
      </c>
      <c r="D342" s="7"/>
    </row>
    <row r="343" spans="1:4">
      <c r="A343" s="5"/>
      <c r="B343" s="5" t="s">
        <v>250</v>
      </c>
      <c r="C343" s="27">
        <v>10016</v>
      </c>
      <c r="D343" s="7"/>
    </row>
    <row r="344" spans="1:4">
      <c r="A344" s="5"/>
      <c r="B344" s="5" t="s">
        <v>251</v>
      </c>
      <c r="C344" s="27">
        <v>75652</v>
      </c>
      <c r="D344" s="7"/>
    </row>
    <row r="345" spans="1:4">
      <c r="A345" s="5"/>
      <c r="B345" s="5" t="s">
        <v>626</v>
      </c>
      <c r="C345" s="27">
        <v>18865</v>
      </c>
      <c r="D345" s="7"/>
    </row>
    <row r="346" spans="1:4">
      <c r="A346" s="5"/>
      <c r="B346" s="5" t="s">
        <v>252</v>
      </c>
      <c r="C346" s="27">
        <v>56476</v>
      </c>
      <c r="D346" s="7"/>
    </row>
    <row r="347" spans="1:4">
      <c r="A347" s="5"/>
      <c r="B347" s="5" t="s">
        <v>253</v>
      </c>
      <c r="C347" s="27">
        <v>99600</v>
      </c>
      <c r="D347" s="7"/>
    </row>
    <row r="348" spans="1:4">
      <c r="A348" s="5"/>
      <c r="B348" s="5" t="s">
        <v>254</v>
      </c>
      <c r="C348" s="27">
        <v>36236.589999999997</v>
      </c>
      <c r="D348" s="7"/>
    </row>
    <row r="349" spans="1:4">
      <c r="A349" s="5"/>
      <c r="B349" s="5" t="s">
        <v>255</v>
      </c>
      <c r="C349" s="27">
        <v>21600</v>
      </c>
      <c r="D349" s="7"/>
    </row>
    <row r="350" spans="1:4">
      <c r="A350" s="5"/>
      <c r="B350" s="5" t="s">
        <v>256</v>
      </c>
      <c r="C350" s="27">
        <v>47700</v>
      </c>
      <c r="D350" s="7"/>
    </row>
    <row r="351" spans="1:4">
      <c r="A351" s="5"/>
      <c r="B351" s="5" t="s">
        <v>260</v>
      </c>
      <c r="C351" s="27">
        <v>16800</v>
      </c>
      <c r="D351" s="7"/>
    </row>
    <row r="352" spans="1:4">
      <c r="A352" s="5"/>
      <c r="B352" s="5" t="s">
        <v>627</v>
      </c>
      <c r="C352" s="27">
        <v>21700</v>
      </c>
      <c r="D352" s="7"/>
    </row>
    <row r="353" spans="1:4">
      <c r="A353" s="5"/>
      <c r="B353" s="5" t="s">
        <v>262</v>
      </c>
      <c r="C353" s="27">
        <v>6968.53</v>
      </c>
      <c r="D353" s="7"/>
    </row>
    <row r="354" spans="1:4">
      <c r="A354" s="5"/>
      <c r="B354" s="5" t="s">
        <v>263</v>
      </c>
      <c r="C354" s="27">
        <v>6245</v>
      </c>
      <c r="D354" s="7"/>
    </row>
    <row r="355" spans="1:4">
      <c r="A355" s="5"/>
      <c r="B355" s="5" t="s">
        <v>264</v>
      </c>
      <c r="C355" s="27">
        <v>23600</v>
      </c>
      <c r="D355" s="7"/>
    </row>
    <row r="356" spans="1:4">
      <c r="A356" s="5"/>
      <c r="B356" s="5" t="s">
        <v>268</v>
      </c>
      <c r="C356" s="27">
        <v>8950.6299999999992</v>
      </c>
      <c r="D356" s="7"/>
    </row>
    <row r="357" spans="1:4">
      <c r="A357" s="5"/>
      <c r="B357" s="5" t="s">
        <v>628</v>
      </c>
      <c r="C357" s="27">
        <v>18750</v>
      </c>
      <c r="D357" s="7"/>
    </row>
    <row r="358" spans="1:4">
      <c r="A358" s="5"/>
      <c r="B358" s="5" t="s">
        <v>270</v>
      </c>
      <c r="C358" s="27">
        <v>7206</v>
      </c>
      <c r="D358" s="7"/>
    </row>
    <row r="359" spans="1:4">
      <c r="A359" s="5"/>
      <c r="B359" s="5" t="s">
        <v>271</v>
      </c>
      <c r="C359" s="27">
        <v>7206</v>
      </c>
      <c r="D359" s="7"/>
    </row>
    <row r="360" spans="1:4">
      <c r="A360" s="5"/>
      <c r="B360" s="5" t="s">
        <v>272</v>
      </c>
      <c r="C360" s="27">
        <v>8915</v>
      </c>
      <c r="D360" s="7"/>
    </row>
    <row r="361" spans="1:4">
      <c r="A361" s="5"/>
      <c r="B361" s="5" t="s">
        <v>273</v>
      </c>
      <c r="C361" s="27">
        <v>7206</v>
      </c>
      <c r="D361" s="7"/>
    </row>
    <row r="362" spans="1:4">
      <c r="A362" s="5"/>
      <c r="B362" s="5" t="s">
        <v>274</v>
      </c>
      <c r="C362" s="27">
        <v>7506</v>
      </c>
      <c r="D362" s="7"/>
    </row>
    <row r="363" spans="1:4">
      <c r="A363" s="5"/>
      <c r="B363" s="5" t="s">
        <v>275</v>
      </c>
      <c r="C363" s="27">
        <v>9945</v>
      </c>
      <c r="D363" s="7"/>
    </row>
    <row r="364" spans="1:4">
      <c r="A364" s="5"/>
      <c r="B364" s="5" t="s">
        <v>493</v>
      </c>
      <c r="C364" s="27">
        <v>14750</v>
      </c>
      <c r="D364" s="7"/>
    </row>
    <row r="365" spans="1:4">
      <c r="A365" s="5"/>
      <c r="B365" s="5" t="s">
        <v>276</v>
      </c>
      <c r="C365" s="27">
        <v>13715</v>
      </c>
      <c r="D365" s="7"/>
    </row>
    <row r="366" spans="1:4">
      <c r="A366" s="5"/>
      <c r="B366" s="5" t="s">
        <v>277</v>
      </c>
      <c r="C366" s="27">
        <v>34405</v>
      </c>
      <c r="D366" s="7"/>
    </row>
    <row r="367" spans="1:4">
      <c r="A367" s="5"/>
      <c r="B367" s="5" t="s">
        <v>278</v>
      </c>
      <c r="C367" s="27">
        <v>11906</v>
      </c>
      <c r="D367" s="7"/>
    </row>
    <row r="368" spans="1:4">
      <c r="A368" s="5"/>
      <c r="B368" s="5" t="s">
        <v>279</v>
      </c>
      <c r="C368" s="27">
        <v>21906</v>
      </c>
      <c r="D368" s="7"/>
    </row>
    <row r="369" spans="1:4">
      <c r="A369" s="5"/>
      <c r="B369" s="5" t="s">
        <v>280</v>
      </c>
      <c r="C369" s="27">
        <v>24906</v>
      </c>
      <c r="D369" s="7"/>
    </row>
    <row r="370" spans="1:4">
      <c r="A370" s="5"/>
      <c r="B370" s="5" t="s">
        <v>281</v>
      </c>
      <c r="C370" s="27">
        <v>37106</v>
      </c>
      <c r="D370" s="7"/>
    </row>
    <row r="371" spans="1:4">
      <c r="A371" s="5"/>
      <c r="B371" s="5" t="s">
        <v>282</v>
      </c>
      <c r="C371" s="27">
        <v>12006</v>
      </c>
      <c r="D371" s="7"/>
    </row>
    <row r="372" spans="1:4">
      <c r="A372" s="5"/>
      <c r="B372" s="5" t="s">
        <v>285</v>
      </c>
      <c r="C372" s="27">
        <v>12006</v>
      </c>
      <c r="D372" s="7"/>
    </row>
    <row r="373" spans="1:4">
      <c r="A373" s="5"/>
      <c r="B373" s="5" t="s">
        <v>286</v>
      </c>
      <c r="C373" s="27">
        <v>10138.6</v>
      </c>
      <c r="D373" s="7"/>
    </row>
    <row r="374" spans="1:4">
      <c r="A374" s="5"/>
      <c r="B374" s="5" t="s">
        <v>287</v>
      </c>
      <c r="C374" s="27">
        <v>13364.6</v>
      </c>
      <c r="D374" s="7"/>
    </row>
    <row r="375" spans="1:4">
      <c r="A375" s="5"/>
      <c r="B375" s="5" t="s">
        <v>288</v>
      </c>
      <c r="C375" s="27">
        <v>12906</v>
      </c>
      <c r="D375" s="7"/>
    </row>
    <row r="376" spans="1:4">
      <c r="A376" s="5"/>
      <c r="B376" s="5" t="s">
        <v>289</v>
      </c>
      <c r="C376" s="27">
        <v>8100</v>
      </c>
      <c r="D376" s="7"/>
    </row>
    <row r="377" spans="1:4">
      <c r="A377" s="5"/>
      <c r="B377" s="5" t="s">
        <v>291</v>
      </c>
      <c r="C377" s="27">
        <v>14034.26</v>
      </c>
      <c r="D377" s="7"/>
    </row>
    <row r="378" spans="1:4">
      <c r="A378" s="5"/>
      <c r="B378" s="5" t="s">
        <v>295</v>
      </c>
      <c r="C378" s="27">
        <v>8798</v>
      </c>
      <c r="D378" s="7"/>
    </row>
    <row r="379" spans="1:4">
      <c r="A379" s="5"/>
      <c r="B379" s="5" t="s">
        <v>297</v>
      </c>
      <c r="C379" s="27">
        <v>11864.6</v>
      </c>
      <c r="D379" s="7"/>
    </row>
    <row r="380" spans="1:4">
      <c r="A380" s="5"/>
      <c r="B380" s="5" t="s">
        <v>298</v>
      </c>
      <c r="C380" s="27">
        <v>27006</v>
      </c>
      <c r="D380" s="7"/>
    </row>
    <row r="381" spans="1:4">
      <c r="A381" s="5"/>
      <c r="B381" s="5" t="s">
        <v>299</v>
      </c>
      <c r="C381" s="27">
        <v>28616.2</v>
      </c>
      <c r="D381" s="7"/>
    </row>
    <row r="382" spans="1:4">
      <c r="A382" s="5"/>
      <c r="B382" s="5" t="s">
        <v>302</v>
      </c>
      <c r="C382" s="27">
        <v>14453</v>
      </c>
      <c r="D382" s="7"/>
    </row>
    <row r="383" spans="1:4">
      <c r="A383" s="5"/>
      <c r="B383" s="5" t="s">
        <v>303</v>
      </c>
      <c r="C383" s="27">
        <v>9253.6</v>
      </c>
      <c r="D383" s="7"/>
    </row>
    <row r="384" spans="1:4">
      <c r="A384" s="5"/>
      <c r="B384" s="5" t="s">
        <v>494</v>
      </c>
      <c r="C384" s="27">
        <v>9600</v>
      </c>
      <c r="D384" s="7"/>
    </row>
    <row r="385" spans="1:4">
      <c r="A385" s="5"/>
      <c r="B385" s="5" t="s">
        <v>495</v>
      </c>
      <c r="C385" s="27">
        <v>10300</v>
      </c>
      <c r="D385" s="7"/>
    </row>
    <row r="386" spans="1:4">
      <c r="A386" s="5"/>
      <c r="B386" s="5" t="s">
        <v>496</v>
      </c>
      <c r="C386" s="27">
        <v>10650</v>
      </c>
      <c r="D386" s="7"/>
    </row>
    <row r="387" spans="1:4">
      <c r="A387" s="5"/>
      <c r="B387" s="5" t="s">
        <v>497</v>
      </c>
      <c r="C387" s="27">
        <v>18306</v>
      </c>
      <c r="D387" s="7"/>
    </row>
    <row r="388" spans="1:4">
      <c r="A388" s="5"/>
      <c r="B388" s="5" t="s">
        <v>498</v>
      </c>
      <c r="C388" s="27">
        <v>11300</v>
      </c>
      <c r="D388" s="7"/>
    </row>
    <row r="389" spans="1:4">
      <c r="A389" s="5"/>
      <c r="B389" s="5" t="s">
        <v>499</v>
      </c>
      <c r="C389" s="27">
        <v>10100</v>
      </c>
      <c r="D389" s="7"/>
    </row>
    <row r="390" spans="1:4">
      <c r="A390" s="5"/>
      <c r="B390" s="5" t="s">
        <v>500</v>
      </c>
      <c r="C390" s="27">
        <v>13800</v>
      </c>
      <c r="D390" s="7"/>
    </row>
    <row r="391" spans="1:4">
      <c r="A391" s="5"/>
      <c r="B391" s="5" t="s">
        <v>501</v>
      </c>
      <c r="C391" s="27">
        <v>20150</v>
      </c>
      <c r="D391" s="7"/>
    </row>
    <row r="392" spans="1:4">
      <c r="A392" s="5"/>
      <c r="B392" s="5" t="s">
        <v>502</v>
      </c>
      <c r="C392" s="27">
        <v>10300</v>
      </c>
      <c r="D392" s="7"/>
    </row>
    <row r="393" spans="1:4">
      <c r="A393" s="5"/>
      <c r="B393" s="5" t="s">
        <v>503</v>
      </c>
      <c r="C393" s="27">
        <v>14750</v>
      </c>
      <c r="D393" s="7"/>
    </row>
    <row r="394" spans="1:4">
      <c r="A394" s="5"/>
      <c r="B394" s="5" t="s">
        <v>504</v>
      </c>
      <c r="C394" s="27">
        <v>12100</v>
      </c>
      <c r="D394" s="7"/>
    </row>
    <row r="395" spans="1:4">
      <c r="A395" s="5"/>
      <c r="B395" s="5" t="s">
        <v>533</v>
      </c>
      <c r="C395" s="27">
        <v>13100</v>
      </c>
      <c r="D395" s="7"/>
    </row>
    <row r="396" spans="1:4">
      <c r="A396" s="5"/>
      <c r="B396" s="5" t="s">
        <v>534</v>
      </c>
      <c r="C396" s="27">
        <v>18400</v>
      </c>
      <c r="D396" s="7"/>
    </row>
    <row r="397" spans="1:4">
      <c r="A397" s="5"/>
      <c r="B397" s="5" t="s">
        <v>535</v>
      </c>
      <c r="C397" s="27">
        <v>15500</v>
      </c>
      <c r="D397" s="7"/>
    </row>
    <row r="398" spans="1:4">
      <c r="A398" s="5"/>
      <c r="B398" s="5" t="s">
        <v>536</v>
      </c>
      <c r="C398" s="27">
        <v>12900</v>
      </c>
      <c r="D398" s="7"/>
    </row>
    <row r="399" spans="1:4">
      <c r="A399" s="5"/>
      <c r="B399" s="5" t="s">
        <v>629</v>
      </c>
      <c r="C399" s="27">
        <v>18000</v>
      </c>
      <c r="D399" s="7"/>
    </row>
    <row r="400" spans="1:4">
      <c r="A400" s="5"/>
      <c r="B400" s="5" t="s">
        <v>630</v>
      </c>
      <c r="C400" s="27">
        <v>18000</v>
      </c>
      <c r="D400" s="7"/>
    </row>
    <row r="401" spans="1:4">
      <c r="A401" s="5"/>
      <c r="B401" s="5" t="s">
        <v>631</v>
      </c>
      <c r="C401" s="27">
        <v>14150</v>
      </c>
      <c r="D401" s="7"/>
    </row>
    <row r="402" spans="1:4">
      <c r="A402" s="5"/>
      <c r="B402" s="5" t="s">
        <v>632</v>
      </c>
      <c r="C402" s="27">
        <v>18600</v>
      </c>
      <c r="D402" s="7"/>
    </row>
    <row r="403" spans="1:4">
      <c r="A403" s="5"/>
      <c r="B403" s="5" t="s">
        <v>633</v>
      </c>
      <c r="C403" s="27">
        <v>86662.97</v>
      </c>
      <c r="D403" s="7"/>
    </row>
    <row r="404" spans="1:4">
      <c r="A404" s="5"/>
      <c r="B404" s="5" t="s">
        <v>634</v>
      </c>
      <c r="C404" s="27">
        <v>17337.54</v>
      </c>
      <c r="D404" s="7"/>
    </row>
    <row r="405" spans="1:4">
      <c r="A405" s="5"/>
      <c r="B405" s="5" t="s">
        <v>635</v>
      </c>
      <c r="C405" s="27">
        <v>17800</v>
      </c>
      <c r="D405" s="7"/>
    </row>
    <row r="406" spans="1:4">
      <c r="A406" s="5"/>
      <c r="B406" s="5" t="s">
        <v>636</v>
      </c>
      <c r="C406" s="27">
        <v>18750</v>
      </c>
      <c r="D406" s="7"/>
    </row>
    <row r="407" spans="1:4">
      <c r="A407" s="5"/>
      <c r="B407" s="5" t="s">
        <v>637</v>
      </c>
      <c r="C407" s="27">
        <v>62668</v>
      </c>
      <c r="D407" s="7"/>
    </row>
    <row r="408" spans="1:4">
      <c r="A408" s="5"/>
      <c r="B408" s="5" t="s">
        <v>638</v>
      </c>
      <c r="C408" s="27">
        <v>17000</v>
      </c>
      <c r="D408" s="7"/>
    </row>
    <row r="409" spans="1:4">
      <c r="A409" s="5"/>
      <c r="B409" s="5" t="s">
        <v>305</v>
      </c>
      <c r="C409" s="27">
        <v>43652</v>
      </c>
      <c r="D409" s="7"/>
    </row>
    <row r="410" spans="1:4">
      <c r="A410" s="5"/>
      <c r="B410" s="5" t="s">
        <v>639</v>
      </c>
      <c r="C410" s="27">
        <v>15852.45</v>
      </c>
      <c r="D410" s="7"/>
    </row>
    <row r="411" spans="1:4">
      <c r="A411" s="5"/>
      <c r="B411" s="5" t="s">
        <v>640</v>
      </c>
      <c r="C411" s="27">
        <v>81996</v>
      </c>
      <c r="D411" s="7"/>
    </row>
    <row r="412" spans="1:4">
      <c r="A412" s="5"/>
      <c r="B412" s="5" t="s">
        <v>641</v>
      </c>
      <c r="C412" s="27">
        <v>19650</v>
      </c>
      <c r="D412" s="7"/>
    </row>
    <row r="413" spans="1:4">
      <c r="A413" s="5"/>
      <c r="B413" s="5" t="s">
        <v>642</v>
      </c>
      <c r="C413" s="27">
        <v>18900</v>
      </c>
      <c r="D413" s="7"/>
    </row>
    <row r="414" spans="1:4">
      <c r="A414" s="5"/>
      <c r="B414" s="5" t="s">
        <v>643</v>
      </c>
      <c r="C414" s="27">
        <v>22150</v>
      </c>
      <c r="D414" s="7"/>
    </row>
    <row r="415" spans="1:4">
      <c r="A415" s="5"/>
      <c r="B415" s="5" t="s">
        <v>644</v>
      </c>
      <c r="C415" s="27">
        <v>4276.2</v>
      </c>
      <c r="D415" s="7"/>
    </row>
    <row r="416" spans="1:4">
      <c r="A416" s="5"/>
      <c r="B416" s="5" t="s">
        <v>645</v>
      </c>
      <c r="C416" s="27">
        <v>64792.7</v>
      </c>
      <c r="D416" s="7"/>
    </row>
    <row r="417" spans="1:4">
      <c r="A417" s="5"/>
      <c r="B417" s="5" t="s">
        <v>646</v>
      </c>
      <c r="C417" s="27">
        <v>61000</v>
      </c>
      <c r="D417" s="7"/>
    </row>
    <row r="418" spans="1:4">
      <c r="A418" s="5"/>
      <c r="B418" s="5" t="s">
        <v>647</v>
      </c>
      <c r="C418" s="27">
        <v>18900</v>
      </c>
      <c r="D418" s="7"/>
    </row>
    <row r="419" spans="1:4">
      <c r="A419" s="5"/>
      <c r="B419" s="5" t="s">
        <v>648</v>
      </c>
      <c r="C419" s="27">
        <v>18900</v>
      </c>
      <c r="D419" s="7"/>
    </row>
    <row r="420" spans="1:4">
      <c r="A420" s="5"/>
      <c r="B420" s="5" t="s">
        <v>649</v>
      </c>
      <c r="C420" s="27">
        <v>4376.2</v>
      </c>
      <c r="D420" s="7"/>
    </row>
    <row r="421" spans="1:4">
      <c r="A421" s="5"/>
      <c r="B421" s="5" t="s">
        <v>650</v>
      </c>
      <c r="C421" s="27">
        <v>21950</v>
      </c>
      <c r="D421" s="7"/>
    </row>
    <row r="422" spans="1:4">
      <c r="A422" s="5"/>
      <c r="B422" s="5" t="s">
        <v>651</v>
      </c>
      <c r="C422" s="27">
        <v>19750</v>
      </c>
      <c r="D422" s="7"/>
    </row>
    <row r="423" spans="1:4">
      <c r="A423" s="5"/>
      <c r="B423" s="5" t="s">
        <v>652</v>
      </c>
      <c r="C423" s="27">
        <v>24306</v>
      </c>
      <c r="D423" s="7"/>
    </row>
    <row r="424" spans="1:4">
      <c r="A424" s="5"/>
      <c r="B424" s="5" t="s">
        <v>325</v>
      </c>
      <c r="C424" s="27">
        <v>377724.25</v>
      </c>
      <c r="D424" s="7"/>
    </row>
    <row r="425" spans="1:4">
      <c r="A425" s="5"/>
      <c r="B425" s="5" t="s">
        <v>324</v>
      </c>
      <c r="C425" s="27">
        <v>62728.13</v>
      </c>
      <c r="D425" s="7"/>
    </row>
    <row r="426" spans="1:4">
      <c r="A426" s="5"/>
      <c r="B426" s="5" t="s">
        <v>309</v>
      </c>
      <c r="C426" s="27">
        <v>168865.95</v>
      </c>
      <c r="D426" s="7"/>
    </row>
    <row r="427" spans="1:4">
      <c r="A427" s="5"/>
      <c r="B427" s="5" t="s">
        <v>310</v>
      </c>
      <c r="C427" s="27">
        <v>794956.92</v>
      </c>
      <c r="D427" s="7"/>
    </row>
    <row r="428" spans="1:4">
      <c r="A428" s="5"/>
      <c r="B428" s="5" t="s">
        <v>311</v>
      </c>
      <c r="C428" s="27">
        <v>863539.19999999995</v>
      </c>
      <c r="D428" s="7"/>
    </row>
    <row r="429" spans="1:4">
      <c r="A429" s="5"/>
      <c r="B429" s="5" t="s">
        <v>312</v>
      </c>
      <c r="C429" s="27">
        <v>57180.85</v>
      </c>
      <c r="D429" s="7"/>
    </row>
    <row r="430" spans="1:4">
      <c r="A430" s="5"/>
      <c r="B430" s="5" t="s">
        <v>313</v>
      </c>
      <c r="C430" s="27">
        <v>47438.080000000002</v>
      </c>
      <c r="D430" s="7"/>
    </row>
    <row r="431" spans="1:4">
      <c r="A431" s="5"/>
      <c r="B431" s="5" t="s">
        <v>314</v>
      </c>
      <c r="C431" s="27">
        <v>4760146.3</v>
      </c>
      <c r="D431" s="7"/>
    </row>
    <row r="432" spans="1:4">
      <c r="A432" s="5"/>
      <c r="B432" s="5" t="s">
        <v>315</v>
      </c>
      <c r="C432" s="27">
        <v>1471226.08</v>
      </c>
      <c r="D432" s="7"/>
    </row>
    <row r="433" spans="1:4">
      <c r="A433" s="5"/>
      <c r="B433" s="5" t="s">
        <v>316</v>
      </c>
      <c r="C433" s="27">
        <v>244509.41</v>
      </c>
      <c r="D433" s="7"/>
    </row>
    <row r="434" spans="1:4">
      <c r="A434" s="5"/>
      <c r="B434" s="5" t="s">
        <v>317</v>
      </c>
      <c r="C434" s="27">
        <v>2003805.4</v>
      </c>
      <c r="D434" s="7"/>
    </row>
    <row r="435" spans="1:4">
      <c r="A435" s="5"/>
      <c r="B435" s="5" t="s">
        <v>318</v>
      </c>
      <c r="C435" s="27">
        <v>318047</v>
      </c>
      <c r="D435" s="7"/>
    </row>
    <row r="436" spans="1:4">
      <c r="A436" s="5"/>
      <c r="B436" s="5" t="s">
        <v>323</v>
      </c>
      <c r="C436" s="27">
        <v>200000</v>
      </c>
      <c r="D436" s="7"/>
    </row>
    <row r="437" spans="1:4">
      <c r="A437" s="5"/>
      <c r="B437" s="5" t="s">
        <v>319</v>
      </c>
      <c r="C437" s="27">
        <v>12150000</v>
      </c>
      <c r="D437" s="7"/>
    </row>
    <row r="438" spans="1:4">
      <c r="A438" s="5"/>
      <c r="B438" s="5" t="s">
        <v>321</v>
      </c>
      <c r="C438" s="27">
        <v>1230694</v>
      </c>
      <c r="D438" s="7"/>
    </row>
    <row r="439" spans="1:4">
      <c r="A439" s="5"/>
      <c r="B439" s="5" t="s">
        <v>322</v>
      </c>
      <c r="C439" s="27">
        <v>921260.31</v>
      </c>
      <c r="D439" s="7"/>
    </row>
    <row r="440" spans="1:4">
      <c r="A440" s="5"/>
      <c r="B440" s="5" t="s">
        <v>320</v>
      </c>
      <c r="C440" s="27">
        <v>3791987.23</v>
      </c>
      <c r="D440" s="7"/>
    </row>
    <row r="441" spans="1:4">
      <c r="A441" s="5"/>
      <c r="B441" s="5" t="s">
        <v>653</v>
      </c>
      <c r="C441" s="27">
        <v>288096</v>
      </c>
      <c r="D441" s="7"/>
    </row>
    <row r="442" spans="1:4">
      <c r="A442" s="5"/>
      <c r="B442" s="5" t="s">
        <v>306</v>
      </c>
      <c r="C442" s="27">
        <v>7683999.3200000003</v>
      </c>
      <c r="D442" s="7"/>
    </row>
    <row r="443" spans="1:4">
      <c r="A443" s="5"/>
      <c r="B443" s="5" t="s">
        <v>308</v>
      </c>
      <c r="C443" s="27">
        <v>235503.2</v>
      </c>
      <c r="D443" s="7"/>
    </row>
    <row r="444" spans="1:4">
      <c r="A444" s="42" t="s">
        <v>404</v>
      </c>
      <c r="B444" s="42"/>
      <c r="C444" s="42"/>
      <c r="D444" s="42"/>
    </row>
    <row r="445" spans="1:4">
      <c r="A445" s="56" t="s">
        <v>405</v>
      </c>
      <c r="B445" s="56"/>
      <c r="C445" s="56"/>
      <c r="D445" s="56"/>
    </row>
    <row r="446" spans="1:4" ht="12.75" customHeight="1">
      <c r="A446" s="28" t="s">
        <v>53</v>
      </c>
      <c r="B446" s="5"/>
      <c r="C446" s="26">
        <f>SUM(C447:C449)</f>
        <v>4546160856.5300007</v>
      </c>
      <c r="D446" s="7"/>
    </row>
    <row r="447" spans="1:4">
      <c r="A447" s="5"/>
      <c r="B447" s="5" t="s">
        <v>23</v>
      </c>
      <c r="C447" s="27">
        <v>2589020046.9400001</v>
      </c>
      <c r="D447" s="7"/>
    </row>
    <row r="448" spans="1:4">
      <c r="A448" s="5"/>
      <c r="B448" s="5" t="s">
        <v>2</v>
      </c>
      <c r="C448" s="27">
        <v>276304650.02999997</v>
      </c>
      <c r="D448" s="7"/>
    </row>
    <row r="449" spans="1:8">
      <c r="A449" s="5"/>
      <c r="B449" s="5" t="s">
        <v>24</v>
      </c>
      <c r="C449" s="27">
        <v>1680836159.5599999</v>
      </c>
      <c r="D449" s="7"/>
    </row>
    <row r="450" spans="1:8" ht="12.75" customHeight="1">
      <c r="A450" s="28" t="s">
        <v>54</v>
      </c>
      <c r="B450" s="5"/>
      <c r="C450" s="26">
        <f>SUM(C451:C470)</f>
        <v>936055838.52999997</v>
      </c>
      <c r="D450" s="7"/>
    </row>
    <row r="451" spans="1:8">
      <c r="A451" s="5"/>
      <c r="B451" s="5" t="s">
        <v>25</v>
      </c>
      <c r="C451" s="27">
        <v>40395337.329999998</v>
      </c>
      <c r="D451" s="7"/>
      <c r="F451" s="10"/>
      <c r="H451" s="10"/>
    </row>
    <row r="452" spans="1:8">
      <c r="A452" s="5"/>
      <c r="B452" s="5" t="s">
        <v>26</v>
      </c>
      <c r="C452" s="27">
        <v>6259497.5199999996</v>
      </c>
      <c r="D452" s="7"/>
      <c r="H452" s="10"/>
    </row>
    <row r="453" spans="1:8">
      <c r="A453" s="5"/>
      <c r="B453" s="5" t="s">
        <v>27</v>
      </c>
      <c r="C453" s="27">
        <v>3459</v>
      </c>
      <c r="D453" s="7"/>
      <c r="H453" s="10"/>
    </row>
    <row r="454" spans="1:8">
      <c r="A454" s="5"/>
      <c r="B454" s="5" t="s">
        <v>28</v>
      </c>
      <c r="C454" s="27">
        <v>3037714.35</v>
      </c>
      <c r="D454" s="7"/>
      <c r="H454" s="10"/>
    </row>
    <row r="455" spans="1:8">
      <c r="A455" s="5"/>
      <c r="B455" s="5" t="s">
        <v>3</v>
      </c>
      <c r="C455" s="27">
        <v>104619883.31999999</v>
      </c>
      <c r="D455" s="7"/>
      <c r="H455" s="10"/>
    </row>
    <row r="456" spans="1:8">
      <c r="A456" s="5"/>
      <c r="B456" s="5" t="s">
        <v>29</v>
      </c>
      <c r="C456" s="27">
        <v>110442020.95999999</v>
      </c>
      <c r="D456" s="7"/>
      <c r="H456" s="10"/>
    </row>
    <row r="457" spans="1:8">
      <c r="A457" s="5"/>
      <c r="B457" s="5" t="s">
        <v>4</v>
      </c>
      <c r="C457" s="27">
        <v>4052638.21</v>
      </c>
      <c r="D457" s="7"/>
      <c r="H457" s="10"/>
    </row>
    <row r="458" spans="1:8">
      <c r="A458" s="5"/>
      <c r="B458" s="5" t="s">
        <v>30</v>
      </c>
      <c r="C458" s="27">
        <v>1189221.47</v>
      </c>
      <c r="D458" s="7"/>
      <c r="H458" s="10"/>
    </row>
    <row r="459" spans="1:8">
      <c r="A459" s="5"/>
      <c r="B459" s="5" t="s">
        <v>31</v>
      </c>
      <c r="C459" s="27">
        <v>2026554.76</v>
      </c>
      <c r="D459" s="7"/>
      <c r="H459" s="10"/>
    </row>
    <row r="460" spans="1:8">
      <c r="A460" s="5"/>
      <c r="B460" s="5" t="s">
        <v>32</v>
      </c>
      <c r="C460" s="27">
        <v>341619.45</v>
      </c>
      <c r="D460" s="7"/>
      <c r="H460" s="10"/>
    </row>
    <row r="461" spans="1:8">
      <c r="A461" s="5"/>
      <c r="B461" s="5" t="s">
        <v>33</v>
      </c>
      <c r="C461" s="27">
        <v>13670070.73</v>
      </c>
      <c r="D461" s="7"/>
      <c r="H461" s="10"/>
    </row>
    <row r="462" spans="1:8">
      <c r="A462" s="5"/>
      <c r="B462" s="5" t="s">
        <v>34</v>
      </c>
      <c r="C462" s="27">
        <v>635359.41</v>
      </c>
      <c r="D462" s="7"/>
      <c r="H462" s="10"/>
    </row>
    <row r="463" spans="1:8">
      <c r="A463" s="5"/>
      <c r="B463" s="5" t="s">
        <v>35</v>
      </c>
      <c r="C463" s="27">
        <v>411431837.35000002</v>
      </c>
      <c r="D463" s="7"/>
      <c r="H463" s="10"/>
    </row>
    <row r="464" spans="1:8">
      <c r="A464" s="5"/>
      <c r="B464" s="5" t="s">
        <v>36</v>
      </c>
      <c r="C464" s="27">
        <v>42017173.43</v>
      </c>
      <c r="D464" s="7"/>
      <c r="H464" s="10"/>
    </row>
    <row r="465" spans="1:13">
      <c r="A465" s="5"/>
      <c r="B465" s="5" t="s">
        <v>37</v>
      </c>
      <c r="C465" s="27">
        <v>844762.63</v>
      </c>
      <c r="D465" s="7"/>
      <c r="H465" s="10"/>
    </row>
    <row r="466" spans="1:13">
      <c r="A466" s="5"/>
      <c r="B466" s="5" t="s">
        <v>38</v>
      </c>
      <c r="C466" s="27">
        <v>51031400.409999996</v>
      </c>
      <c r="D466" s="7"/>
      <c r="H466" s="10"/>
    </row>
    <row r="467" spans="1:13">
      <c r="A467" s="5"/>
      <c r="B467" s="5" t="s">
        <v>39</v>
      </c>
      <c r="C467" s="27">
        <v>15342649.59</v>
      </c>
      <c r="D467" s="7"/>
      <c r="H467" s="10"/>
    </row>
    <row r="468" spans="1:13">
      <c r="A468" s="5"/>
      <c r="B468" s="5" t="s">
        <v>40</v>
      </c>
      <c r="C468" s="27">
        <v>127762489.66</v>
      </c>
      <c r="D468" s="7"/>
      <c r="H468" s="10"/>
    </row>
    <row r="469" spans="1:13">
      <c r="A469" s="5"/>
      <c r="B469" s="5" t="s">
        <v>41</v>
      </c>
      <c r="C469" s="27">
        <v>766548.95</v>
      </c>
      <c r="D469" s="7"/>
      <c r="H469" s="10"/>
    </row>
    <row r="470" spans="1:13">
      <c r="A470" s="5"/>
      <c r="B470" s="5" t="s">
        <v>42</v>
      </c>
      <c r="C470" s="27">
        <v>185600</v>
      </c>
      <c r="D470" s="7"/>
      <c r="H470" s="10"/>
    </row>
    <row r="471" spans="1:13" ht="12.75" customHeight="1">
      <c r="A471" s="43" t="s">
        <v>55</v>
      </c>
      <c r="B471" s="44"/>
      <c r="C471" s="44"/>
      <c r="D471" s="45"/>
    </row>
    <row r="472" spans="1:13" ht="12.75" customHeight="1">
      <c r="A472" s="43" t="s">
        <v>56</v>
      </c>
      <c r="B472" s="44"/>
      <c r="C472" s="44"/>
      <c r="D472" s="45"/>
    </row>
    <row r="473" spans="1:13" ht="12.75" customHeight="1">
      <c r="A473" s="43" t="s">
        <v>57</v>
      </c>
      <c r="B473" s="44"/>
      <c r="C473" s="44"/>
      <c r="D473" s="45"/>
    </row>
    <row r="474" spans="1:13" ht="12.75" customHeight="1">
      <c r="A474" s="28" t="s">
        <v>58</v>
      </c>
      <c r="B474" s="5"/>
      <c r="C474" s="26">
        <f>SUM(C475)</f>
        <v>-21657408.27</v>
      </c>
      <c r="D474" s="7"/>
      <c r="H474" s="12"/>
    </row>
    <row r="475" spans="1:13">
      <c r="A475" s="5"/>
      <c r="B475" s="5" t="s">
        <v>326</v>
      </c>
      <c r="C475" s="27">
        <v>-21657408.27</v>
      </c>
      <c r="D475" s="7"/>
      <c r="M475" s="13"/>
    </row>
    <row r="476" spans="1:13" ht="12.75" customHeight="1">
      <c r="A476" s="28" t="s">
        <v>59</v>
      </c>
      <c r="B476" s="25"/>
      <c r="C476" s="26">
        <f>SUM(C477)</f>
        <v>-1896674.69</v>
      </c>
      <c r="D476" s="17"/>
      <c r="H476" s="12"/>
    </row>
    <row r="477" spans="1:13" ht="12.75" customHeight="1">
      <c r="A477" s="5"/>
      <c r="B477" s="5" t="s">
        <v>505</v>
      </c>
      <c r="C477" s="27">
        <v>-1896674.69</v>
      </c>
      <c r="D477" s="7"/>
    </row>
    <row r="478" spans="1:13">
      <c r="A478" s="28" t="s">
        <v>60</v>
      </c>
      <c r="B478" s="25"/>
      <c r="C478" s="26">
        <f>SUM(C479:C480)</f>
        <v>-41383420.990000002</v>
      </c>
      <c r="D478" s="17"/>
    </row>
    <row r="479" spans="1:13" ht="12.75" customHeight="1">
      <c r="A479" s="5"/>
      <c r="B479" s="5" t="s">
        <v>655</v>
      </c>
      <c r="C479" s="27">
        <v>-318330</v>
      </c>
      <c r="D479" s="7"/>
      <c r="H479" s="12"/>
    </row>
    <row r="480" spans="1:13">
      <c r="A480" s="5"/>
      <c r="B480" s="5" t="s">
        <v>506</v>
      </c>
      <c r="C480" s="27">
        <v>-41065090.990000002</v>
      </c>
      <c r="D480" s="7"/>
      <c r="M480" s="13"/>
    </row>
    <row r="481" spans="1:16">
      <c r="A481" s="28" t="s">
        <v>61</v>
      </c>
      <c r="B481" s="25"/>
      <c r="C481" s="26">
        <f>SUM(C482:C507)</f>
        <v>-14537852.520000001</v>
      </c>
      <c r="D481" s="17"/>
    </row>
    <row r="482" spans="1:16">
      <c r="A482" s="5"/>
      <c r="B482" s="5" t="s">
        <v>331</v>
      </c>
      <c r="C482" s="27">
        <v>-7451.28</v>
      </c>
      <c r="D482" s="7"/>
    </row>
    <row r="483" spans="1:16">
      <c r="A483" s="5"/>
      <c r="B483" s="5" t="s">
        <v>332</v>
      </c>
      <c r="C483" s="27">
        <v>-1320019.73</v>
      </c>
      <c r="D483" s="7"/>
    </row>
    <row r="484" spans="1:16">
      <c r="A484" s="5"/>
      <c r="B484" s="5" t="s">
        <v>333</v>
      </c>
      <c r="C484" s="27">
        <v>-4870</v>
      </c>
      <c r="D484" s="7"/>
    </row>
    <row r="485" spans="1:16">
      <c r="A485" s="5"/>
      <c r="B485" s="5" t="s">
        <v>334</v>
      </c>
      <c r="C485" s="27">
        <v>-594026.69999999995</v>
      </c>
      <c r="D485" s="7"/>
    </row>
    <row r="486" spans="1:16">
      <c r="A486" s="5"/>
      <c r="B486" s="5" t="s">
        <v>335</v>
      </c>
      <c r="C486" s="27">
        <v>-461350</v>
      </c>
      <c r="D486" s="7"/>
    </row>
    <row r="487" spans="1:16">
      <c r="A487" s="5"/>
      <c r="B487" s="5" t="s">
        <v>336</v>
      </c>
      <c r="C487" s="27">
        <v>-19741.599999999999</v>
      </c>
      <c r="D487" s="7"/>
    </row>
    <row r="488" spans="1:16" ht="12.75" customHeight="1">
      <c r="A488" s="5"/>
      <c r="B488" s="5" t="s">
        <v>337</v>
      </c>
      <c r="C488" s="27">
        <v>-2000</v>
      </c>
      <c r="D488" s="7"/>
      <c r="H488" s="12"/>
      <c r="P488" s="13"/>
    </row>
    <row r="489" spans="1:16">
      <c r="A489" s="5"/>
      <c r="B489" s="5" t="s">
        <v>338</v>
      </c>
      <c r="C489" s="27">
        <v>-4689.04</v>
      </c>
      <c r="D489" s="7"/>
      <c r="O489" s="12"/>
      <c r="P489" s="13"/>
    </row>
    <row r="490" spans="1:16">
      <c r="A490" s="5"/>
      <c r="B490" s="5" t="s">
        <v>339</v>
      </c>
      <c r="C490" s="27">
        <v>-232338.41</v>
      </c>
      <c r="D490" s="7"/>
      <c r="O490" s="12"/>
      <c r="P490" s="13"/>
    </row>
    <row r="491" spans="1:16">
      <c r="A491" s="5"/>
      <c r="B491" s="5" t="s">
        <v>340</v>
      </c>
      <c r="C491" s="27">
        <v>-19348.41</v>
      </c>
      <c r="D491" s="7"/>
      <c r="M491" s="13"/>
      <c r="O491" s="12"/>
      <c r="P491" s="13"/>
    </row>
    <row r="492" spans="1:16" ht="25.5">
      <c r="A492" s="5"/>
      <c r="B492" s="5" t="s">
        <v>341</v>
      </c>
      <c r="C492" s="27">
        <v>-4555.3999999999996</v>
      </c>
      <c r="D492" s="7"/>
      <c r="O492" s="12"/>
      <c r="P492" s="13"/>
    </row>
    <row r="493" spans="1:16">
      <c r="A493" s="5"/>
      <c r="B493" s="5" t="s">
        <v>342</v>
      </c>
      <c r="C493" s="27">
        <v>-116764</v>
      </c>
      <c r="D493" s="7"/>
      <c r="O493" s="12"/>
      <c r="P493" s="13"/>
    </row>
    <row r="494" spans="1:16">
      <c r="A494" s="5"/>
      <c r="B494" s="5" t="s">
        <v>343</v>
      </c>
      <c r="C494" s="27">
        <v>-25755.7</v>
      </c>
      <c r="D494" s="7"/>
      <c r="O494" s="12"/>
      <c r="P494" s="13"/>
    </row>
    <row r="495" spans="1:16">
      <c r="A495" s="5"/>
      <c r="B495" s="5" t="s">
        <v>344</v>
      </c>
      <c r="C495" s="27">
        <v>-8619</v>
      </c>
      <c r="D495" s="7"/>
      <c r="O495" s="12"/>
      <c r="P495" s="13"/>
    </row>
    <row r="496" spans="1:16" ht="25.5">
      <c r="A496" s="5"/>
      <c r="B496" s="5" t="s">
        <v>345</v>
      </c>
      <c r="C496" s="27">
        <v>-324072.33</v>
      </c>
      <c r="D496" s="7"/>
      <c r="O496" s="12"/>
      <c r="P496" s="13"/>
    </row>
    <row r="497" spans="1:16">
      <c r="A497" s="5"/>
      <c r="B497" s="5" t="s">
        <v>346</v>
      </c>
      <c r="C497" s="27">
        <v>-3674882.43</v>
      </c>
      <c r="D497" s="7"/>
      <c r="O497" s="12"/>
      <c r="P497" s="13"/>
    </row>
    <row r="498" spans="1:16">
      <c r="A498" s="5"/>
      <c r="B498" s="5" t="s">
        <v>347</v>
      </c>
      <c r="C498" s="27">
        <v>-175930.87</v>
      </c>
      <c r="D498" s="7"/>
      <c r="O498" s="12"/>
      <c r="P498" s="13"/>
    </row>
    <row r="499" spans="1:16">
      <c r="A499" s="5"/>
      <c r="B499" s="5" t="s">
        <v>348</v>
      </c>
      <c r="C499" s="27">
        <v>-1313</v>
      </c>
      <c r="D499" s="7"/>
      <c r="O499" s="12"/>
      <c r="P499" s="13"/>
    </row>
    <row r="500" spans="1:16">
      <c r="A500" s="5"/>
      <c r="B500" s="5" t="s">
        <v>349</v>
      </c>
      <c r="C500" s="27">
        <v>-92015.74</v>
      </c>
      <c r="D500" s="7"/>
      <c r="O500" s="12"/>
      <c r="P500" s="13"/>
    </row>
    <row r="501" spans="1:16">
      <c r="A501" s="5"/>
      <c r="B501" s="5" t="s">
        <v>350</v>
      </c>
      <c r="C501" s="27">
        <v>-87297.88</v>
      </c>
      <c r="D501" s="7"/>
      <c r="O501" s="12"/>
      <c r="P501" s="13"/>
    </row>
    <row r="502" spans="1:16">
      <c r="A502" s="5"/>
      <c r="B502" s="5" t="s">
        <v>351</v>
      </c>
      <c r="C502" s="27">
        <v>-111742.57</v>
      </c>
      <c r="D502" s="7"/>
      <c r="O502" s="12"/>
      <c r="P502" s="13"/>
    </row>
    <row r="503" spans="1:16">
      <c r="A503" s="5"/>
      <c r="B503" s="5" t="s">
        <v>352</v>
      </c>
      <c r="C503" s="27">
        <v>-321971.77</v>
      </c>
      <c r="D503" s="7"/>
      <c r="O503" s="12"/>
      <c r="P503" s="13"/>
    </row>
    <row r="504" spans="1:16">
      <c r="A504" s="5"/>
      <c r="B504" s="5" t="s">
        <v>353</v>
      </c>
      <c r="C504" s="27">
        <v>-273921.96999999997</v>
      </c>
      <c r="D504" s="7"/>
      <c r="O504" s="12"/>
      <c r="P504" s="13"/>
    </row>
    <row r="505" spans="1:16">
      <c r="A505" s="5"/>
      <c r="B505" s="5" t="s">
        <v>354</v>
      </c>
      <c r="C505" s="27">
        <v>-6444158.0700000003</v>
      </c>
      <c r="D505" s="7"/>
      <c r="O505" s="12"/>
      <c r="P505" s="13"/>
    </row>
    <row r="506" spans="1:16">
      <c r="A506" s="5"/>
      <c r="B506" s="5" t="s">
        <v>355</v>
      </c>
      <c r="C506" s="27">
        <v>-205716.62</v>
      </c>
      <c r="D506" s="7"/>
      <c r="O506" s="12"/>
      <c r="P506" s="13"/>
    </row>
    <row r="507" spans="1:16">
      <c r="A507" s="5"/>
      <c r="B507" s="5" t="s">
        <v>356</v>
      </c>
      <c r="C507" s="27">
        <v>-3300</v>
      </c>
      <c r="D507" s="7"/>
      <c r="O507" s="12"/>
      <c r="P507" s="13"/>
    </row>
    <row r="508" spans="1:16">
      <c r="A508" s="28" t="s">
        <v>62</v>
      </c>
      <c r="B508" s="5"/>
      <c r="C508" s="26">
        <f>SUM(C509:C539)</f>
        <v>-69953837.989999995</v>
      </c>
      <c r="D508" s="7"/>
      <c r="O508" s="12"/>
      <c r="P508" s="13"/>
    </row>
    <row r="509" spans="1:16">
      <c r="A509" s="5"/>
      <c r="B509" s="5" t="s">
        <v>507</v>
      </c>
      <c r="C509" s="27">
        <v>-15377377.210000001</v>
      </c>
      <c r="D509" s="7"/>
      <c r="O509" s="12"/>
      <c r="P509" s="13"/>
    </row>
    <row r="510" spans="1:16">
      <c r="A510" s="5"/>
      <c r="B510" s="5" t="s">
        <v>307</v>
      </c>
      <c r="C510" s="27">
        <v>-1693600.02</v>
      </c>
      <c r="D510" s="7"/>
      <c r="O510" s="12"/>
      <c r="P510" s="13"/>
    </row>
    <row r="511" spans="1:16">
      <c r="A511" s="5"/>
      <c r="B511" s="5" t="s">
        <v>357</v>
      </c>
      <c r="C511" s="27">
        <v>-522031.13</v>
      </c>
      <c r="D511" s="7"/>
      <c r="O511" s="12"/>
      <c r="P511" s="13"/>
    </row>
    <row r="512" spans="1:16">
      <c r="A512" s="5"/>
      <c r="B512" s="5" t="s">
        <v>358</v>
      </c>
      <c r="C512" s="27">
        <v>-13291.66</v>
      </c>
      <c r="D512" s="7"/>
      <c r="O512" s="12"/>
      <c r="P512" s="13"/>
    </row>
    <row r="513" spans="1:16">
      <c r="A513" s="5"/>
      <c r="B513" s="5" t="s">
        <v>359</v>
      </c>
      <c r="C513" s="27">
        <v>-412170.16</v>
      </c>
      <c r="D513" s="7"/>
      <c r="O513" s="12"/>
      <c r="P513" s="13"/>
    </row>
    <row r="514" spans="1:16">
      <c r="A514" s="5"/>
      <c r="B514" s="5" t="s">
        <v>360</v>
      </c>
      <c r="C514" s="27">
        <v>-466346.37</v>
      </c>
      <c r="D514" s="7"/>
      <c r="O514" s="12"/>
      <c r="P514" s="13"/>
    </row>
    <row r="515" spans="1:16">
      <c r="A515" s="5"/>
      <c r="B515" s="5" t="s">
        <v>361</v>
      </c>
      <c r="C515" s="27">
        <v>-128973.46</v>
      </c>
      <c r="D515" s="7"/>
      <c r="O515" s="12"/>
      <c r="P515" s="13"/>
    </row>
    <row r="516" spans="1:16">
      <c r="A516" s="5"/>
      <c r="B516" s="5" t="s">
        <v>362</v>
      </c>
      <c r="C516" s="27">
        <v>-490874.63</v>
      </c>
      <c r="D516" s="7"/>
      <c r="O516" s="12"/>
      <c r="P516" s="13"/>
    </row>
    <row r="517" spans="1:16" ht="12.75" customHeight="1">
      <c r="A517" s="5"/>
      <c r="B517" s="5" t="s">
        <v>363</v>
      </c>
      <c r="C517" s="27">
        <v>-264851.84999999998</v>
      </c>
      <c r="D517" s="7"/>
      <c r="H517" s="12"/>
      <c r="O517" s="12"/>
    </row>
    <row r="518" spans="1:16">
      <c r="A518" s="5"/>
      <c r="B518" s="5" t="s">
        <v>364</v>
      </c>
      <c r="C518" s="27">
        <v>-480914.58</v>
      </c>
      <c r="D518" s="7"/>
    </row>
    <row r="519" spans="1:16">
      <c r="A519" s="5"/>
      <c r="B519" s="5" t="s">
        <v>365</v>
      </c>
      <c r="C519" s="27">
        <v>-48755.7</v>
      </c>
      <c r="D519" s="7"/>
    </row>
    <row r="520" spans="1:16">
      <c r="A520" s="5"/>
      <c r="B520" s="5" t="s">
        <v>366</v>
      </c>
      <c r="C520" s="27">
        <v>-865149.47</v>
      </c>
      <c r="D520" s="7"/>
    </row>
    <row r="521" spans="1:16">
      <c r="A521" s="5"/>
      <c r="B521" s="5" t="s">
        <v>367</v>
      </c>
      <c r="C521" s="27">
        <v>-1759566.17</v>
      </c>
      <c r="D521" s="7"/>
    </row>
    <row r="522" spans="1:16">
      <c r="A522" s="5"/>
      <c r="B522" s="5" t="s">
        <v>368</v>
      </c>
      <c r="C522" s="27">
        <v>-498296.05</v>
      </c>
      <c r="D522" s="7"/>
    </row>
    <row r="523" spans="1:16">
      <c r="A523" s="5"/>
      <c r="B523" s="5" t="s">
        <v>369</v>
      </c>
      <c r="C523" s="27">
        <v>-472277.94</v>
      </c>
      <c r="D523" s="7"/>
    </row>
    <row r="524" spans="1:16">
      <c r="A524" s="5"/>
      <c r="B524" s="5" t="s">
        <v>370</v>
      </c>
      <c r="C524" s="27">
        <v>-803.18</v>
      </c>
      <c r="D524" s="7"/>
    </row>
    <row r="525" spans="1:16">
      <c r="A525" s="5"/>
      <c r="B525" s="5" t="s">
        <v>371</v>
      </c>
      <c r="C525" s="27">
        <v>-2162706.1</v>
      </c>
      <c r="D525" s="7"/>
    </row>
    <row r="526" spans="1:16">
      <c r="A526" s="5"/>
      <c r="B526" s="5" t="s">
        <v>372</v>
      </c>
      <c r="C526" s="27">
        <v>-126966.41</v>
      </c>
      <c r="D526" s="7"/>
    </row>
    <row r="527" spans="1:16">
      <c r="A527" s="5"/>
      <c r="B527" s="5" t="s">
        <v>537</v>
      </c>
      <c r="C527" s="27">
        <v>-232033.35</v>
      </c>
      <c r="D527" s="7"/>
    </row>
    <row r="528" spans="1:16">
      <c r="A528" s="5"/>
      <c r="B528" s="5" t="s">
        <v>373</v>
      </c>
      <c r="C528" s="27">
        <v>-26150.77</v>
      </c>
      <c r="D528" s="7"/>
    </row>
    <row r="529" spans="1:4">
      <c r="A529" s="5"/>
      <c r="B529" s="5" t="s">
        <v>374</v>
      </c>
      <c r="C529" s="27">
        <v>-4475540.1399999997</v>
      </c>
      <c r="D529" s="7"/>
    </row>
    <row r="530" spans="1:4">
      <c r="A530" s="5"/>
      <c r="B530" s="5" t="s">
        <v>375</v>
      </c>
      <c r="C530" s="27">
        <v>-3430.2</v>
      </c>
      <c r="D530" s="7"/>
    </row>
    <row r="531" spans="1:4">
      <c r="A531" s="5"/>
      <c r="B531" s="5" t="s">
        <v>376</v>
      </c>
      <c r="C531" s="27">
        <v>-64212.21</v>
      </c>
      <c r="D531" s="7"/>
    </row>
    <row r="532" spans="1:4">
      <c r="A532" s="5"/>
      <c r="B532" s="5" t="s">
        <v>377</v>
      </c>
      <c r="C532" s="27">
        <v>-30149.46</v>
      </c>
      <c r="D532" s="7"/>
    </row>
    <row r="533" spans="1:4">
      <c r="A533" s="5"/>
      <c r="B533" s="5" t="s">
        <v>378</v>
      </c>
      <c r="C533" s="27">
        <v>-708607.22</v>
      </c>
      <c r="D533" s="7"/>
    </row>
    <row r="534" spans="1:4">
      <c r="A534" s="5"/>
      <c r="B534" s="5" t="s">
        <v>379</v>
      </c>
      <c r="C534" s="27">
        <v>-14111.7</v>
      </c>
      <c r="D534" s="7"/>
    </row>
    <row r="535" spans="1:4">
      <c r="A535" s="5"/>
      <c r="B535" s="5" t="s">
        <v>380</v>
      </c>
      <c r="C535" s="27">
        <v>-15064219.65</v>
      </c>
      <c r="D535" s="7"/>
    </row>
    <row r="536" spans="1:4">
      <c r="A536" s="5"/>
      <c r="B536" s="5" t="s">
        <v>381</v>
      </c>
      <c r="C536" s="27">
        <v>-2302277.7200000002</v>
      </c>
      <c r="D536" s="7"/>
    </row>
    <row r="537" spans="1:4">
      <c r="A537" s="5"/>
      <c r="B537" s="5" t="s">
        <v>382</v>
      </c>
      <c r="C537" s="27">
        <v>-45135.78</v>
      </c>
      <c r="D537" s="7"/>
    </row>
    <row r="538" spans="1:4">
      <c r="A538" s="5"/>
      <c r="B538" s="5" t="s">
        <v>538</v>
      </c>
      <c r="C538" s="27">
        <v>-19273836.23</v>
      </c>
      <c r="D538" s="7"/>
    </row>
    <row r="539" spans="1:4">
      <c r="A539" s="5"/>
      <c r="B539" s="5" t="s">
        <v>383</v>
      </c>
      <c r="C539" s="27">
        <v>-1929181.47</v>
      </c>
      <c r="D539" s="7"/>
    </row>
    <row r="540" spans="1:4">
      <c r="A540" s="42" t="s">
        <v>656</v>
      </c>
      <c r="B540" s="42"/>
      <c r="C540" s="42"/>
      <c r="D540" s="42"/>
    </row>
    <row r="541" spans="1:4">
      <c r="A541" s="28" t="s">
        <v>657</v>
      </c>
      <c r="B541" s="5"/>
      <c r="C541" s="26">
        <f>SUM(C542)</f>
        <v>-229449233.62</v>
      </c>
      <c r="D541" s="7"/>
    </row>
    <row r="542" spans="1:4">
      <c r="A542" s="5"/>
      <c r="B542" s="5" t="s">
        <v>403</v>
      </c>
      <c r="C542" s="27">
        <v>-229449233.62</v>
      </c>
      <c r="D542" s="7"/>
    </row>
    <row r="543" spans="1:4">
      <c r="A543" s="42" t="s">
        <v>658</v>
      </c>
      <c r="B543" s="42"/>
      <c r="C543" s="42"/>
      <c r="D543" s="42"/>
    </row>
    <row r="544" spans="1:4">
      <c r="A544" s="42" t="s">
        <v>63</v>
      </c>
      <c r="B544" s="42"/>
      <c r="C544" s="42"/>
      <c r="D544" s="42"/>
    </row>
    <row r="545" spans="1:8">
      <c r="A545" s="28" t="s">
        <v>64</v>
      </c>
      <c r="B545" s="5"/>
      <c r="C545" s="26">
        <f>SUM(C546:C560)</f>
        <v>-91003191.650000021</v>
      </c>
      <c r="D545" s="7"/>
    </row>
    <row r="546" spans="1:8">
      <c r="A546" s="5"/>
      <c r="B546" s="5" t="s">
        <v>384</v>
      </c>
      <c r="C546" s="27">
        <v>-19295866.780000001</v>
      </c>
      <c r="D546" s="7"/>
    </row>
    <row r="547" spans="1:8">
      <c r="A547" s="5"/>
      <c r="B547" s="5" t="s">
        <v>385</v>
      </c>
      <c r="C547" s="27">
        <v>-8074445.54</v>
      </c>
      <c r="D547" s="7"/>
    </row>
    <row r="548" spans="1:8">
      <c r="A548" s="5"/>
      <c r="B548" s="5" t="s">
        <v>386</v>
      </c>
      <c r="C548" s="27">
        <v>-942607.92</v>
      </c>
      <c r="D548" s="7"/>
    </row>
    <row r="549" spans="1:8">
      <c r="A549" s="5"/>
      <c r="B549" s="5" t="s">
        <v>387</v>
      </c>
      <c r="C549" s="27">
        <v>-2402693</v>
      </c>
      <c r="D549" s="7"/>
    </row>
    <row r="550" spans="1:8">
      <c r="A550" s="5"/>
      <c r="B550" s="5" t="s">
        <v>388</v>
      </c>
      <c r="C550" s="27">
        <v>-24533123.91</v>
      </c>
      <c r="D550" s="7"/>
    </row>
    <row r="551" spans="1:8">
      <c r="A551" s="5"/>
      <c r="B551" s="5" t="s">
        <v>389</v>
      </c>
      <c r="C551" s="27">
        <v>-8870153.8800000008</v>
      </c>
      <c r="D551" s="7"/>
    </row>
    <row r="552" spans="1:8">
      <c r="A552" s="5"/>
      <c r="B552" s="5" t="s">
        <v>390</v>
      </c>
      <c r="C552" s="27">
        <v>-12405537.560000001</v>
      </c>
      <c r="D552" s="7"/>
    </row>
    <row r="553" spans="1:8">
      <c r="A553" s="5"/>
      <c r="B553" s="5" t="s">
        <v>391</v>
      </c>
      <c r="C553" s="27">
        <v>-4975802.76</v>
      </c>
      <c r="D553" s="7"/>
    </row>
    <row r="554" spans="1:8" ht="12.75" customHeight="1">
      <c r="A554" s="5"/>
      <c r="B554" s="5" t="s">
        <v>392</v>
      </c>
      <c r="C554" s="27">
        <v>-2483959.86</v>
      </c>
      <c r="D554" s="7"/>
      <c r="H554" s="12"/>
    </row>
    <row r="555" spans="1:8">
      <c r="A555" s="5"/>
      <c r="B555" s="5" t="s">
        <v>393</v>
      </c>
      <c r="C555" s="27">
        <v>-562188.06000000006</v>
      </c>
      <c r="D555" s="7"/>
    </row>
    <row r="556" spans="1:8" ht="12.75" customHeight="1">
      <c r="A556" s="5"/>
      <c r="B556" s="5" t="s">
        <v>394</v>
      </c>
      <c r="C556" s="27">
        <v>-313486.75</v>
      </c>
      <c r="D556" s="7"/>
    </row>
    <row r="557" spans="1:8" ht="12.75" customHeight="1">
      <c r="A557" s="5"/>
      <c r="B557" s="5" t="s">
        <v>395</v>
      </c>
      <c r="C557" s="27">
        <v>-863111.34</v>
      </c>
      <c r="D557" s="7"/>
      <c r="H557" s="12"/>
    </row>
    <row r="558" spans="1:8">
      <c r="A558" s="5"/>
      <c r="B558" s="5" t="s">
        <v>396</v>
      </c>
      <c r="C558" s="27">
        <v>-11207.98</v>
      </c>
      <c r="D558" s="7"/>
    </row>
    <row r="559" spans="1:8">
      <c r="A559" s="5"/>
      <c r="B559" s="5" t="s">
        <v>397</v>
      </c>
      <c r="C559" s="27">
        <v>-2868048</v>
      </c>
      <c r="D559" s="7"/>
    </row>
    <row r="560" spans="1:8">
      <c r="A560" s="5"/>
      <c r="B560" s="5" t="s">
        <v>327</v>
      </c>
      <c r="C560" s="27">
        <v>-2400958.31</v>
      </c>
      <c r="D560" s="7"/>
    </row>
    <row r="561" spans="1:8">
      <c r="A561" s="28" t="s">
        <v>65</v>
      </c>
      <c r="B561" s="5"/>
      <c r="C561" s="26">
        <f>SUM(C562:C569)</f>
        <v>-11553198.109999999</v>
      </c>
      <c r="D561" s="7"/>
    </row>
    <row r="562" spans="1:8">
      <c r="A562" s="5"/>
      <c r="B562" s="5" t="s">
        <v>398</v>
      </c>
      <c r="C562" s="27">
        <v>-383851.18</v>
      </c>
      <c r="D562" s="7"/>
    </row>
    <row r="563" spans="1:8">
      <c r="A563" s="5"/>
      <c r="B563" s="5" t="s">
        <v>399</v>
      </c>
      <c r="C563" s="27">
        <v>-63320.15</v>
      </c>
      <c r="D563" s="7"/>
    </row>
    <row r="564" spans="1:8">
      <c r="A564" s="5"/>
      <c r="B564" s="5" t="s">
        <v>400</v>
      </c>
      <c r="C564" s="27">
        <v>-103680.81</v>
      </c>
      <c r="D564" s="7"/>
    </row>
    <row r="565" spans="1:8">
      <c r="A565" s="5"/>
      <c r="B565" s="5" t="s">
        <v>401</v>
      </c>
      <c r="C565" s="27">
        <v>-1125037.92</v>
      </c>
      <c r="D565" s="7"/>
    </row>
    <row r="566" spans="1:8">
      <c r="A566" s="5"/>
      <c r="B566" s="5" t="s">
        <v>328</v>
      </c>
      <c r="C566" s="27">
        <v>-4118618.26</v>
      </c>
      <c r="D566" s="7"/>
    </row>
    <row r="567" spans="1:8">
      <c r="A567" s="5"/>
      <c r="B567" s="5" t="s">
        <v>329</v>
      </c>
      <c r="C567" s="27">
        <v>-954579.36</v>
      </c>
      <c r="D567" s="7"/>
    </row>
    <row r="568" spans="1:8">
      <c r="A568" s="5"/>
      <c r="B568" s="5" t="s">
        <v>330</v>
      </c>
      <c r="C568" s="27">
        <v>-3276517.3</v>
      </c>
      <c r="D568" s="7"/>
    </row>
    <row r="569" spans="1:8">
      <c r="A569" s="5"/>
      <c r="B569" s="5" t="s">
        <v>402</v>
      </c>
      <c r="C569" s="27">
        <v>-1527593.13</v>
      </c>
      <c r="D569" s="7"/>
    </row>
    <row r="570" spans="1:8">
      <c r="A570" s="43" t="s">
        <v>659</v>
      </c>
      <c r="B570" s="44"/>
      <c r="C570" s="44"/>
      <c r="D570" s="45"/>
    </row>
    <row r="571" spans="1:8">
      <c r="A571" s="28" t="s">
        <v>66</v>
      </c>
      <c r="B571" s="5"/>
      <c r="C571" s="26">
        <f>SUM(C572:C577)</f>
        <v>-21793676.590000004</v>
      </c>
      <c r="D571" s="7"/>
    </row>
    <row r="572" spans="1:8" ht="12.75" customHeight="1">
      <c r="A572" s="5"/>
      <c r="B572" s="5" t="s">
        <v>5</v>
      </c>
      <c r="C572" s="27">
        <v>-14994693.17</v>
      </c>
      <c r="D572" s="7"/>
      <c r="H572" s="12"/>
    </row>
    <row r="573" spans="1:8">
      <c r="A573" s="5"/>
      <c r="B573" s="5" t="s">
        <v>6</v>
      </c>
      <c r="C573" s="27">
        <v>-3939778.61</v>
      </c>
      <c r="D573" s="7"/>
    </row>
    <row r="574" spans="1:8">
      <c r="A574" s="5"/>
      <c r="B574" s="5" t="s">
        <v>660</v>
      </c>
      <c r="C574" s="27">
        <v>-1630058.21</v>
      </c>
      <c r="D574" s="7"/>
    </row>
    <row r="575" spans="1:8">
      <c r="A575" s="5"/>
      <c r="B575" s="5" t="s">
        <v>7</v>
      </c>
      <c r="C575" s="27">
        <v>-573032.05000000005</v>
      </c>
      <c r="D575" s="7"/>
    </row>
    <row r="576" spans="1:8">
      <c r="A576" s="5"/>
      <c r="B576" s="5" t="s">
        <v>8</v>
      </c>
      <c r="C576" s="27">
        <v>-427765.85</v>
      </c>
      <c r="D576" s="7"/>
    </row>
    <row r="577" spans="1:8">
      <c r="A577" s="5"/>
      <c r="B577" s="5" t="s">
        <v>9</v>
      </c>
      <c r="C577" s="27">
        <v>-228348.7</v>
      </c>
      <c r="D577" s="7"/>
    </row>
    <row r="578" spans="1:8">
      <c r="A578" s="52" t="s">
        <v>406</v>
      </c>
      <c r="B578" s="52"/>
      <c r="C578" s="52"/>
      <c r="D578" s="52"/>
      <c r="H578" s="13"/>
    </row>
    <row r="579" spans="1:8">
      <c r="A579" s="42" t="s">
        <v>407</v>
      </c>
      <c r="B579" s="42"/>
      <c r="C579" s="42"/>
      <c r="D579" s="42"/>
    </row>
    <row r="580" spans="1:8">
      <c r="A580" s="56" t="s">
        <v>460</v>
      </c>
      <c r="B580" s="56"/>
      <c r="C580" s="56"/>
      <c r="D580" s="56"/>
    </row>
    <row r="581" spans="1:8" ht="25.5" customHeight="1">
      <c r="A581" s="58" t="s">
        <v>461</v>
      </c>
      <c r="B581" s="58"/>
      <c r="C581" s="58"/>
      <c r="D581" s="58"/>
    </row>
    <row r="582" spans="1:8">
      <c r="A582" s="29"/>
      <c r="B582" s="33" t="s">
        <v>543</v>
      </c>
      <c r="C582" s="34" t="s">
        <v>544</v>
      </c>
      <c r="D582" s="7"/>
    </row>
    <row r="583" spans="1:8">
      <c r="A583" s="29"/>
      <c r="B583" s="31" t="s">
        <v>7</v>
      </c>
      <c r="C583" s="32">
        <v>60318.28</v>
      </c>
      <c r="D583" s="7"/>
    </row>
    <row r="584" spans="1:8">
      <c r="A584" s="29"/>
      <c r="B584" s="31" t="s">
        <v>408</v>
      </c>
      <c r="C584" s="32">
        <v>677395106.63</v>
      </c>
      <c r="D584" s="7"/>
    </row>
    <row r="585" spans="1:8">
      <c r="A585" s="29"/>
      <c r="B585" s="31" t="s">
        <v>409</v>
      </c>
      <c r="C585" s="32">
        <v>72778108.359999999</v>
      </c>
      <c r="D585" s="7"/>
    </row>
    <row r="586" spans="1:8">
      <c r="A586" s="29"/>
      <c r="B586" s="31" t="s">
        <v>410</v>
      </c>
      <c r="C586" s="32">
        <v>34640895.109999999</v>
      </c>
      <c r="D586" s="7"/>
    </row>
    <row r="587" spans="1:8">
      <c r="A587" s="29"/>
      <c r="B587" s="31" t="s">
        <v>411</v>
      </c>
      <c r="C587" s="32">
        <v>2905961.15</v>
      </c>
      <c r="D587" s="7"/>
    </row>
    <row r="588" spans="1:8">
      <c r="A588" s="29"/>
      <c r="B588" s="31" t="s">
        <v>539</v>
      </c>
      <c r="C588" s="32">
        <v>9987591.4299999997</v>
      </c>
      <c r="D588" s="7"/>
    </row>
    <row r="589" spans="1:8">
      <c r="A589" s="29"/>
      <c r="B589" s="31" t="s">
        <v>540</v>
      </c>
      <c r="C589" s="32">
        <v>440955.72</v>
      </c>
      <c r="D589" s="7"/>
    </row>
    <row r="590" spans="1:8">
      <c r="A590" s="29"/>
      <c r="B590" s="31" t="s">
        <v>10</v>
      </c>
      <c r="C590" s="32">
        <v>188599796.63</v>
      </c>
      <c r="D590" s="7"/>
    </row>
    <row r="591" spans="1:8">
      <c r="A591" s="29"/>
      <c r="B591" s="31" t="s">
        <v>412</v>
      </c>
      <c r="C591" s="32">
        <v>15030893.310000001</v>
      </c>
      <c r="D591" s="7"/>
    </row>
    <row r="592" spans="1:8">
      <c r="A592" s="29"/>
      <c r="B592" s="31" t="s">
        <v>541</v>
      </c>
      <c r="C592" s="32">
        <v>2037359.41</v>
      </c>
      <c r="D592" s="7"/>
    </row>
    <row r="593" spans="1:4">
      <c r="A593" s="29"/>
      <c r="B593" s="31" t="s">
        <v>413</v>
      </c>
      <c r="C593" s="32">
        <v>42987895.829999998</v>
      </c>
      <c r="D593" s="7"/>
    </row>
    <row r="594" spans="1:4">
      <c r="A594" s="29"/>
      <c r="B594" s="33" t="s">
        <v>414</v>
      </c>
      <c r="C594" s="34">
        <v>1046864881.86</v>
      </c>
      <c r="D594" s="7"/>
    </row>
    <row r="595" spans="1:4">
      <c r="A595" s="29"/>
      <c r="B595" s="31" t="s">
        <v>415</v>
      </c>
      <c r="C595" s="32">
        <v>75356.600000000006</v>
      </c>
      <c r="D595" s="7"/>
    </row>
    <row r="596" spans="1:4">
      <c r="A596" s="29"/>
      <c r="B596" s="31" t="s">
        <v>416</v>
      </c>
      <c r="C596" s="32">
        <v>466704.06</v>
      </c>
      <c r="D596" s="7"/>
    </row>
    <row r="597" spans="1:4">
      <c r="A597" s="29"/>
      <c r="B597" s="31" t="s">
        <v>417</v>
      </c>
      <c r="C597" s="32">
        <v>41310173.560000002</v>
      </c>
      <c r="D597" s="7"/>
    </row>
    <row r="598" spans="1:4">
      <c r="A598" s="29"/>
      <c r="B598" s="31" t="s">
        <v>418</v>
      </c>
      <c r="C598" s="32">
        <v>2987703.19</v>
      </c>
      <c r="D598" s="7"/>
    </row>
    <row r="599" spans="1:4">
      <c r="A599" s="29"/>
      <c r="B599" s="31" t="s">
        <v>11</v>
      </c>
      <c r="C599" s="32">
        <v>190056.67</v>
      </c>
      <c r="D599" s="7"/>
    </row>
    <row r="600" spans="1:4">
      <c r="A600" s="29"/>
      <c r="B600" s="31" t="s">
        <v>419</v>
      </c>
      <c r="C600" s="32">
        <v>71001.64</v>
      </c>
      <c r="D600" s="7"/>
    </row>
    <row r="601" spans="1:4">
      <c r="A601" s="29"/>
      <c r="B601" s="31" t="s">
        <v>12</v>
      </c>
      <c r="C601" s="32">
        <v>632949.28</v>
      </c>
      <c r="D601" s="7"/>
    </row>
    <row r="602" spans="1:4">
      <c r="A602" s="29"/>
      <c r="B602" s="31" t="s">
        <v>420</v>
      </c>
      <c r="C602" s="32">
        <v>9228506.2899999991</v>
      </c>
      <c r="D602" s="7"/>
    </row>
    <row r="603" spans="1:4">
      <c r="A603" s="29"/>
      <c r="B603" s="31" t="s">
        <v>421</v>
      </c>
      <c r="C603" s="32">
        <v>1306603.05</v>
      </c>
      <c r="D603" s="7"/>
    </row>
    <row r="604" spans="1:4">
      <c r="A604" s="29"/>
      <c r="B604" s="31" t="s">
        <v>422</v>
      </c>
      <c r="C604" s="32">
        <v>15665725.9</v>
      </c>
      <c r="D604" s="7"/>
    </row>
    <row r="605" spans="1:4" ht="25.5">
      <c r="A605" s="29"/>
      <c r="B605" s="31" t="s">
        <v>542</v>
      </c>
      <c r="C605" s="32">
        <v>1717489.29</v>
      </c>
      <c r="D605" s="7"/>
    </row>
    <row r="606" spans="1:4">
      <c r="A606" s="29"/>
      <c r="B606" s="31" t="s">
        <v>423</v>
      </c>
      <c r="C606" s="32">
        <v>9245815.3900000006</v>
      </c>
      <c r="D606" s="7"/>
    </row>
    <row r="607" spans="1:4">
      <c r="A607" s="29"/>
      <c r="B607" s="31" t="s">
        <v>424</v>
      </c>
      <c r="C607" s="32">
        <v>295317.84000000003</v>
      </c>
      <c r="D607" s="7"/>
    </row>
    <row r="608" spans="1:4">
      <c r="A608" s="29"/>
      <c r="B608" s="31" t="s">
        <v>425</v>
      </c>
      <c r="C608" s="32">
        <v>8202336.1799999997</v>
      </c>
      <c r="D608" s="7"/>
    </row>
    <row r="609" spans="1:4">
      <c r="A609" s="29"/>
      <c r="B609" s="31" t="s">
        <v>426</v>
      </c>
      <c r="C609" s="32">
        <v>130384</v>
      </c>
      <c r="D609" s="7"/>
    </row>
    <row r="610" spans="1:4">
      <c r="A610" s="29"/>
      <c r="B610" s="31" t="s">
        <v>427</v>
      </c>
      <c r="C610" s="32">
        <v>140684896.03999999</v>
      </c>
      <c r="D610" s="7"/>
    </row>
    <row r="611" spans="1:4">
      <c r="A611" s="29"/>
      <c r="B611" s="31" t="s">
        <v>428</v>
      </c>
      <c r="C611" s="32">
        <v>7871439.6900000004</v>
      </c>
      <c r="D611" s="7"/>
    </row>
    <row r="612" spans="1:4" ht="25.5">
      <c r="A612" s="29"/>
      <c r="B612" s="31" t="s">
        <v>429</v>
      </c>
      <c r="C612" s="32">
        <v>3929698.76</v>
      </c>
      <c r="D612" s="7"/>
    </row>
    <row r="613" spans="1:4" ht="25.5">
      <c r="A613" s="29"/>
      <c r="B613" s="31" t="s">
        <v>430</v>
      </c>
      <c r="C613" s="32">
        <v>3608537.74</v>
      </c>
      <c r="D613" s="7"/>
    </row>
    <row r="614" spans="1:4">
      <c r="A614" s="29"/>
      <c r="B614" s="31" t="s">
        <v>431</v>
      </c>
      <c r="C614" s="32">
        <v>4805206.6399999997</v>
      </c>
      <c r="D614" s="7"/>
    </row>
    <row r="615" spans="1:4">
      <c r="A615" s="29"/>
      <c r="B615" s="31" t="s">
        <v>432</v>
      </c>
      <c r="C615" s="32">
        <v>3826506.42</v>
      </c>
      <c r="D615" s="7"/>
    </row>
    <row r="616" spans="1:4">
      <c r="A616" s="29"/>
      <c r="B616" s="31" t="s">
        <v>433</v>
      </c>
      <c r="C616" s="32">
        <v>5282004.3</v>
      </c>
      <c r="D616" s="7"/>
    </row>
    <row r="617" spans="1:4" ht="25.5">
      <c r="A617" s="29"/>
      <c r="B617" s="31" t="s">
        <v>434</v>
      </c>
      <c r="C617" s="32">
        <v>330462.84999999998</v>
      </c>
      <c r="D617" s="7"/>
    </row>
    <row r="618" spans="1:4">
      <c r="A618" s="29"/>
      <c r="B618" s="31" t="s">
        <v>435</v>
      </c>
      <c r="C618" s="32">
        <v>229426.02</v>
      </c>
      <c r="D618" s="7"/>
    </row>
    <row r="619" spans="1:4">
      <c r="A619" s="29"/>
      <c r="B619" s="31" t="s">
        <v>436</v>
      </c>
      <c r="C619" s="32">
        <v>7375528.9800000004</v>
      </c>
      <c r="D619" s="7"/>
    </row>
    <row r="620" spans="1:4">
      <c r="A620" s="29"/>
      <c r="B620" s="31" t="s">
        <v>437</v>
      </c>
      <c r="C620" s="32">
        <v>11334106</v>
      </c>
      <c r="D620" s="7"/>
    </row>
    <row r="621" spans="1:4">
      <c r="A621" s="29"/>
      <c r="B621" s="31" t="s">
        <v>438</v>
      </c>
      <c r="C621" s="32">
        <v>2355132.71</v>
      </c>
      <c r="D621" s="7"/>
    </row>
    <row r="622" spans="1:4">
      <c r="A622" s="29"/>
      <c r="B622" s="33" t="s">
        <v>439</v>
      </c>
      <c r="C622" s="34">
        <v>283159069.08999997</v>
      </c>
      <c r="D622" s="7"/>
    </row>
    <row r="623" spans="1:4">
      <c r="A623" s="29"/>
      <c r="B623" s="31" t="s">
        <v>440</v>
      </c>
      <c r="C623" s="32">
        <v>5439314.8600000003</v>
      </c>
      <c r="D623" s="7"/>
    </row>
    <row r="624" spans="1:4">
      <c r="A624" s="29"/>
      <c r="B624" s="31" t="s">
        <v>441</v>
      </c>
      <c r="C624" s="32">
        <v>22452499.809999999</v>
      </c>
      <c r="D624" s="7"/>
    </row>
    <row r="625" spans="1:10">
      <c r="A625" s="29"/>
      <c r="B625" s="31" t="s">
        <v>442</v>
      </c>
      <c r="C625" s="32">
        <v>21105</v>
      </c>
      <c r="D625" s="7"/>
    </row>
    <row r="626" spans="1:10">
      <c r="A626" s="29"/>
      <c r="B626" s="31" t="s">
        <v>13</v>
      </c>
      <c r="C626" s="32">
        <v>23664.03</v>
      </c>
      <c r="D626" s="7"/>
    </row>
    <row r="627" spans="1:10">
      <c r="A627" s="29"/>
      <c r="B627" s="33" t="s">
        <v>443</v>
      </c>
      <c r="C627" s="34">
        <v>27936583.699999999</v>
      </c>
      <c r="D627" s="7"/>
    </row>
    <row r="628" spans="1:10">
      <c r="A628" s="29"/>
      <c r="B628" s="31" t="s">
        <v>413</v>
      </c>
      <c r="C628" s="32">
        <v>6832107.2199999997</v>
      </c>
      <c r="D628" s="7"/>
    </row>
    <row r="629" spans="1:10">
      <c r="A629" s="29"/>
      <c r="B629" s="31" t="s">
        <v>444</v>
      </c>
      <c r="C629" s="32">
        <v>8878075.9299999997</v>
      </c>
      <c r="D629" s="7"/>
    </row>
    <row r="630" spans="1:10">
      <c r="A630" s="29"/>
      <c r="B630" s="31" t="s">
        <v>445</v>
      </c>
      <c r="C630" s="32">
        <v>98566326.810000002</v>
      </c>
      <c r="D630" s="7"/>
    </row>
    <row r="631" spans="1:10">
      <c r="A631" s="29"/>
      <c r="B631" s="31" t="s">
        <v>446</v>
      </c>
      <c r="C631" s="32">
        <v>341231.4</v>
      </c>
      <c r="D631" s="7"/>
    </row>
    <row r="632" spans="1:10">
      <c r="A632" s="29"/>
      <c r="B632" s="31" t="s">
        <v>447</v>
      </c>
      <c r="C632" s="32">
        <v>178566.83</v>
      </c>
      <c r="D632" s="7"/>
    </row>
    <row r="633" spans="1:10">
      <c r="A633" s="29"/>
      <c r="B633" s="31" t="s">
        <v>14</v>
      </c>
      <c r="C633" s="32">
        <v>3297148.62</v>
      </c>
      <c r="D633" s="7"/>
    </row>
    <row r="634" spans="1:10">
      <c r="A634" s="29"/>
      <c r="B634" s="33" t="s">
        <v>448</v>
      </c>
      <c r="C634" s="34">
        <v>118093456.81</v>
      </c>
      <c r="D634" s="7"/>
      <c r="F634" s="13"/>
      <c r="J634" s="13"/>
    </row>
    <row r="635" spans="1:10" ht="24" customHeight="1">
      <c r="A635" s="55" t="s">
        <v>449</v>
      </c>
      <c r="B635" s="55"/>
      <c r="C635" s="55"/>
      <c r="D635" s="55"/>
    </row>
    <row r="636" spans="1:10" ht="24.75" customHeight="1">
      <c r="A636" s="51" t="s">
        <v>508</v>
      </c>
      <c r="B636" s="51"/>
      <c r="C636" s="51"/>
      <c r="D636" s="51"/>
    </row>
    <row r="637" spans="1:10">
      <c r="A637" s="29"/>
      <c r="B637" s="35" t="s">
        <v>15</v>
      </c>
      <c r="C637" s="32">
        <v>631691307.13999999</v>
      </c>
      <c r="D637" s="7"/>
    </row>
    <row r="638" spans="1:10">
      <c r="A638" s="29"/>
      <c r="B638" s="35" t="s">
        <v>16</v>
      </c>
      <c r="C638" s="32">
        <v>116797037.86</v>
      </c>
      <c r="D638" s="7"/>
    </row>
    <row r="639" spans="1:10">
      <c r="A639" s="29"/>
      <c r="B639" s="35" t="s">
        <v>17</v>
      </c>
      <c r="C639" s="32">
        <v>61871121.560000002</v>
      </c>
      <c r="D639" s="7"/>
    </row>
    <row r="640" spans="1:10">
      <c r="A640" s="29"/>
      <c r="B640" s="35" t="s">
        <v>450</v>
      </c>
      <c r="C640" s="32">
        <v>19564.48</v>
      </c>
      <c r="D640" s="7"/>
    </row>
    <row r="641" spans="1:4">
      <c r="A641" s="29"/>
      <c r="B641" s="35" t="s">
        <v>451</v>
      </c>
      <c r="C641" s="32">
        <v>14658138.73</v>
      </c>
      <c r="D641" s="7"/>
    </row>
    <row r="642" spans="1:4">
      <c r="A642" s="29"/>
      <c r="B642" s="35" t="s">
        <v>452</v>
      </c>
      <c r="C642" s="32">
        <v>10748358.42</v>
      </c>
      <c r="D642" s="7"/>
    </row>
    <row r="643" spans="1:4">
      <c r="A643" s="29"/>
      <c r="B643" s="35" t="s">
        <v>661</v>
      </c>
      <c r="C643" s="32">
        <v>141163072.25999999</v>
      </c>
      <c r="D643" s="7"/>
    </row>
    <row r="644" spans="1:4">
      <c r="A644" s="29"/>
      <c r="B644" s="35" t="s">
        <v>453</v>
      </c>
      <c r="C644" s="32">
        <v>103420794</v>
      </c>
      <c r="D644" s="7"/>
    </row>
    <row r="645" spans="1:4">
      <c r="A645" s="29"/>
      <c r="B645" s="35" t="s">
        <v>454</v>
      </c>
      <c r="C645" s="32">
        <v>15631144.539999999</v>
      </c>
      <c r="D645" s="7"/>
    </row>
    <row r="646" spans="1:4">
      <c r="A646" s="29"/>
      <c r="B646" s="35" t="s">
        <v>455</v>
      </c>
      <c r="C646" s="32">
        <v>6700127.3499999996</v>
      </c>
      <c r="D646" s="7"/>
    </row>
    <row r="647" spans="1:4">
      <c r="A647" s="29"/>
      <c r="B647" s="35" t="s">
        <v>456</v>
      </c>
      <c r="C647" s="32">
        <v>42003046.420000002</v>
      </c>
      <c r="D647" s="7"/>
    </row>
    <row r="648" spans="1:4" ht="25.5">
      <c r="A648" s="29"/>
      <c r="B648" s="35" t="s">
        <v>457</v>
      </c>
      <c r="C648" s="32">
        <v>571179</v>
      </c>
      <c r="D648" s="7"/>
    </row>
    <row r="649" spans="1:4">
      <c r="A649" s="29"/>
      <c r="B649" s="35" t="s">
        <v>22</v>
      </c>
      <c r="C649" s="32">
        <v>159662209</v>
      </c>
      <c r="D649" s="7"/>
    </row>
    <row r="650" spans="1:4">
      <c r="A650" s="29"/>
      <c r="B650" s="35" t="s">
        <v>19</v>
      </c>
      <c r="C650" s="32">
        <v>1804084.74</v>
      </c>
      <c r="D650" s="7"/>
    </row>
    <row r="651" spans="1:4">
      <c r="A651" s="29"/>
      <c r="B651" s="35" t="s">
        <v>20</v>
      </c>
      <c r="C651" s="32">
        <v>137746975.19999999</v>
      </c>
      <c r="D651" s="7"/>
    </row>
    <row r="652" spans="1:4">
      <c r="A652" s="29"/>
      <c r="B652" s="35" t="s">
        <v>21</v>
      </c>
      <c r="C652" s="32">
        <v>521598510.88999999</v>
      </c>
      <c r="D652" s="7"/>
    </row>
    <row r="653" spans="1:4">
      <c r="A653" s="29"/>
      <c r="B653" s="35" t="s">
        <v>18</v>
      </c>
      <c r="C653" s="32">
        <v>2777782.07</v>
      </c>
      <c r="D653" s="7"/>
    </row>
    <row r="654" spans="1:4">
      <c r="A654" s="29"/>
      <c r="B654" s="33" t="s">
        <v>458</v>
      </c>
      <c r="C654" s="34">
        <v>1968864453.6600001</v>
      </c>
      <c r="D654" s="7"/>
    </row>
    <row r="655" spans="1:4">
      <c r="A655" s="29"/>
      <c r="B655" s="36" t="s">
        <v>459</v>
      </c>
      <c r="C655" s="40">
        <v>3444918445.1199999</v>
      </c>
      <c r="D655" s="7"/>
    </row>
    <row r="656" spans="1:4" ht="38.25" customHeight="1">
      <c r="A656" s="51" t="s">
        <v>462</v>
      </c>
      <c r="B656" s="51"/>
      <c r="C656" s="51"/>
      <c r="D656" s="51"/>
    </row>
    <row r="657" spans="1:4" ht="14.25" customHeight="1">
      <c r="A657" s="29"/>
      <c r="B657" s="37" t="s">
        <v>662</v>
      </c>
      <c r="C657" s="20">
        <v>958517160.54999995</v>
      </c>
      <c r="D657" s="7"/>
    </row>
    <row r="658" spans="1:4" ht="14.25" customHeight="1">
      <c r="A658" s="29"/>
      <c r="B658" s="38" t="s">
        <v>663</v>
      </c>
      <c r="C658" s="21">
        <v>635909001.12</v>
      </c>
      <c r="D658" s="7"/>
    </row>
    <row r="659" spans="1:4" ht="14.25" customHeight="1">
      <c r="A659" s="29"/>
      <c r="B659" s="38" t="s">
        <v>664</v>
      </c>
      <c r="C659" s="21">
        <v>43870790.390000001</v>
      </c>
      <c r="D659" s="7"/>
    </row>
    <row r="660" spans="1:4" ht="14.25" customHeight="1">
      <c r="A660" s="29"/>
      <c r="B660" s="38" t="s">
        <v>665</v>
      </c>
      <c r="C660" s="21">
        <v>59278652.409999996</v>
      </c>
      <c r="D660" s="7"/>
    </row>
    <row r="661" spans="1:4" ht="14.25" customHeight="1">
      <c r="A661" s="29"/>
      <c r="B661" s="38" t="s">
        <v>666</v>
      </c>
      <c r="C661" s="21">
        <v>97619694.180000007</v>
      </c>
      <c r="D661" s="7"/>
    </row>
    <row r="662" spans="1:4" ht="14.25" customHeight="1">
      <c r="A662" s="29"/>
      <c r="B662" s="38" t="s">
        <v>667</v>
      </c>
      <c r="C662" s="21">
        <v>95942497.849999994</v>
      </c>
      <c r="D662" s="7"/>
    </row>
    <row r="663" spans="1:4" ht="14.25" customHeight="1">
      <c r="A663" s="29"/>
      <c r="B663" s="38" t="s">
        <v>668</v>
      </c>
      <c r="C663" s="21">
        <v>25896524.600000001</v>
      </c>
      <c r="D663" s="7"/>
    </row>
    <row r="664" spans="1:4">
      <c r="A664" s="29"/>
      <c r="B664" s="37" t="s">
        <v>669</v>
      </c>
      <c r="C664" s="20">
        <v>242927386.68000001</v>
      </c>
      <c r="D664" s="7"/>
    </row>
    <row r="665" spans="1:4" ht="25.5">
      <c r="A665" s="29"/>
      <c r="B665" s="38" t="s">
        <v>670</v>
      </c>
      <c r="C665" s="21">
        <v>2346465.58</v>
      </c>
      <c r="D665" s="7"/>
    </row>
    <row r="666" spans="1:4" ht="14.25" customHeight="1">
      <c r="A666" s="29"/>
      <c r="B666" s="38" t="s">
        <v>671</v>
      </c>
      <c r="C666" s="21">
        <v>6164084.8399999999</v>
      </c>
      <c r="D666" s="7"/>
    </row>
    <row r="667" spans="1:4" ht="14.25" customHeight="1">
      <c r="A667" s="29"/>
      <c r="B667" s="38" t="s">
        <v>672</v>
      </c>
      <c r="C667" s="21">
        <v>786529.58</v>
      </c>
      <c r="D667" s="7"/>
    </row>
    <row r="668" spans="1:4" ht="14.25" customHeight="1">
      <c r="A668" s="29"/>
      <c r="B668" s="38" t="s">
        <v>673</v>
      </c>
      <c r="C668" s="21">
        <v>116605713.27</v>
      </c>
      <c r="D668" s="7"/>
    </row>
    <row r="669" spans="1:4" ht="14.25" customHeight="1">
      <c r="A669" s="29"/>
      <c r="B669" s="38" t="s">
        <v>674</v>
      </c>
      <c r="C669" s="21">
        <v>718301.8</v>
      </c>
      <c r="D669" s="7"/>
    </row>
    <row r="670" spans="1:4" ht="14.25" customHeight="1">
      <c r="A670" s="29"/>
      <c r="B670" s="38" t="s">
        <v>675</v>
      </c>
      <c r="C670" s="21">
        <v>33000005.530000001</v>
      </c>
      <c r="D670" s="7"/>
    </row>
    <row r="671" spans="1:4" ht="14.25" customHeight="1">
      <c r="A671" s="29"/>
      <c r="B671" s="38" t="s">
        <v>676</v>
      </c>
      <c r="C671" s="21">
        <v>2600111.86</v>
      </c>
      <c r="D671" s="7"/>
    </row>
    <row r="672" spans="1:4" ht="14.25" customHeight="1">
      <c r="A672" s="29"/>
      <c r="B672" s="38" t="s">
        <v>677</v>
      </c>
      <c r="C672" s="21">
        <v>80706174.219999999</v>
      </c>
      <c r="D672" s="7"/>
    </row>
    <row r="673" spans="1:4" ht="14.25" customHeight="1">
      <c r="A673" s="29"/>
      <c r="B673" s="37" t="s">
        <v>678</v>
      </c>
      <c r="C673" s="20">
        <v>440821956.38</v>
      </c>
      <c r="D673" s="7"/>
    </row>
    <row r="674" spans="1:4" ht="14.25" customHeight="1">
      <c r="A674" s="29"/>
      <c r="B674" s="38" t="s">
        <v>679</v>
      </c>
      <c r="C674" s="21">
        <v>111149434.15000001</v>
      </c>
      <c r="D674" s="7"/>
    </row>
    <row r="675" spans="1:4" ht="14.25" customHeight="1">
      <c r="A675" s="29"/>
      <c r="B675" s="38" t="s">
        <v>680</v>
      </c>
      <c r="C675" s="21">
        <v>88033011.329999998</v>
      </c>
      <c r="D675" s="7"/>
    </row>
    <row r="676" spans="1:4" ht="14.25" customHeight="1">
      <c r="A676" s="29"/>
      <c r="B676" s="38" t="s">
        <v>681</v>
      </c>
      <c r="C676" s="21">
        <v>2099021.13</v>
      </c>
      <c r="D676" s="7"/>
    </row>
    <row r="677" spans="1:4" ht="14.25" customHeight="1">
      <c r="A677" s="29"/>
      <c r="B677" s="38" t="s">
        <v>682</v>
      </c>
      <c r="C677" s="21">
        <v>32230047.489999998</v>
      </c>
      <c r="D677" s="7"/>
    </row>
    <row r="678" spans="1:4" ht="14.25" customHeight="1">
      <c r="A678" s="29"/>
      <c r="B678" s="38" t="s">
        <v>683</v>
      </c>
      <c r="C678" s="21">
        <v>165556007.34999999</v>
      </c>
      <c r="D678" s="7"/>
    </row>
    <row r="679" spans="1:4" ht="14.25" customHeight="1">
      <c r="A679" s="29"/>
      <c r="B679" s="38" t="s">
        <v>684</v>
      </c>
      <c r="C679" s="21">
        <v>38707157.890000001</v>
      </c>
      <c r="D679" s="7"/>
    </row>
    <row r="680" spans="1:4" ht="14.25" customHeight="1">
      <c r="A680" s="29"/>
      <c r="B680" s="38" t="s">
        <v>685</v>
      </c>
      <c r="C680" s="21">
        <v>735364.32</v>
      </c>
      <c r="D680" s="7"/>
    </row>
    <row r="681" spans="1:4" ht="14.25" customHeight="1">
      <c r="A681" s="29"/>
      <c r="B681" s="38" t="s">
        <v>686</v>
      </c>
      <c r="C681" s="21">
        <v>2021143.46</v>
      </c>
      <c r="D681" s="7"/>
    </row>
    <row r="682" spans="1:4" ht="14.25" customHeight="1">
      <c r="A682" s="29"/>
      <c r="B682" s="38" t="s">
        <v>687</v>
      </c>
      <c r="C682" s="21">
        <v>290769.26</v>
      </c>
      <c r="D682" s="7"/>
    </row>
    <row r="683" spans="1:4" ht="14.25" customHeight="1">
      <c r="A683" s="29"/>
      <c r="B683" s="37" t="s">
        <v>688</v>
      </c>
      <c r="C683" s="20">
        <v>422898140.24000001</v>
      </c>
      <c r="D683" s="7"/>
    </row>
    <row r="684" spans="1:4" ht="14.25" customHeight="1">
      <c r="A684" s="29"/>
      <c r="B684" s="38" t="s">
        <v>689</v>
      </c>
      <c r="C684" s="21">
        <v>105556326.06</v>
      </c>
      <c r="D684" s="7"/>
    </row>
    <row r="685" spans="1:4">
      <c r="A685" s="29"/>
      <c r="B685" s="38" t="s">
        <v>690</v>
      </c>
      <c r="C685" s="21">
        <v>51249296.579999998</v>
      </c>
      <c r="D685" s="7"/>
    </row>
    <row r="686" spans="1:4" ht="14.25" customHeight="1">
      <c r="A686" s="29"/>
      <c r="B686" s="38" t="s">
        <v>691</v>
      </c>
      <c r="C686" s="21">
        <v>48683365.640000001</v>
      </c>
      <c r="D686" s="7"/>
    </row>
    <row r="687" spans="1:4">
      <c r="A687" s="29"/>
      <c r="B687" s="38" t="s">
        <v>692</v>
      </c>
      <c r="C687" s="21">
        <v>217409151.96000001</v>
      </c>
      <c r="D687" s="7"/>
    </row>
    <row r="688" spans="1:4" ht="14.25" customHeight="1">
      <c r="A688" s="29"/>
      <c r="B688" s="37" t="s">
        <v>693</v>
      </c>
      <c r="C688" s="20">
        <v>44617374.760000005</v>
      </c>
      <c r="D688" s="7"/>
    </row>
    <row r="689" spans="1:4" ht="14.25" customHeight="1">
      <c r="A689" s="29"/>
      <c r="B689" s="38" t="s">
        <v>694</v>
      </c>
      <c r="C689" s="21">
        <v>9798651.7300000004</v>
      </c>
      <c r="D689" s="7"/>
    </row>
    <row r="690" spans="1:4" ht="14.25" customHeight="1">
      <c r="A690" s="29"/>
      <c r="B690" s="38" t="s">
        <v>26</v>
      </c>
      <c r="C690" s="21">
        <v>1210606.56</v>
      </c>
      <c r="D690" s="7"/>
    </row>
    <row r="691" spans="1:4" ht="24" customHeight="1">
      <c r="A691" s="29"/>
      <c r="B691" s="38" t="s">
        <v>695</v>
      </c>
      <c r="C691" s="21">
        <v>611409.6</v>
      </c>
      <c r="D691" s="7"/>
    </row>
    <row r="692" spans="1:4" ht="14.25" customHeight="1">
      <c r="A692" s="29"/>
      <c r="B692" s="38" t="s">
        <v>696</v>
      </c>
      <c r="C692" s="21">
        <v>176500</v>
      </c>
      <c r="D692" s="7"/>
    </row>
    <row r="693" spans="1:4" ht="14.25" customHeight="1">
      <c r="A693" s="29"/>
      <c r="B693" s="38" t="s">
        <v>697</v>
      </c>
      <c r="C693" s="21">
        <v>32820206.870000001</v>
      </c>
      <c r="D693" s="7"/>
    </row>
    <row r="694" spans="1:4" ht="14.25" customHeight="1">
      <c r="A694" s="29"/>
      <c r="B694" s="37" t="s">
        <v>698</v>
      </c>
      <c r="C694" s="20">
        <v>297427004.81999999</v>
      </c>
      <c r="D694" s="7"/>
    </row>
    <row r="695" spans="1:4" ht="14.25" customHeight="1">
      <c r="A695" s="29"/>
      <c r="B695" s="38" t="s">
        <v>699</v>
      </c>
      <c r="C695" s="21">
        <v>297427004.81999999</v>
      </c>
      <c r="D695" s="7"/>
    </row>
    <row r="696" spans="1:4" ht="14.25" customHeight="1">
      <c r="A696" s="29"/>
      <c r="B696" s="37" t="s">
        <v>700</v>
      </c>
      <c r="C696" s="20">
        <v>484784.24</v>
      </c>
      <c r="D696" s="7"/>
    </row>
    <row r="697" spans="1:4" ht="14.25" customHeight="1">
      <c r="A697" s="29"/>
      <c r="B697" s="38" t="s">
        <v>701</v>
      </c>
      <c r="C697" s="21">
        <v>484784.24</v>
      </c>
      <c r="D697" s="7"/>
    </row>
    <row r="698" spans="1:4" ht="14.25" customHeight="1">
      <c r="A698" s="29"/>
      <c r="B698" s="39" t="s">
        <v>702</v>
      </c>
      <c r="C698" s="41">
        <v>2407693807.6700001</v>
      </c>
      <c r="D698" s="7"/>
    </row>
    <row r="699" spans="1:4" ht="13.5" customHeight="1">
      <c r="A699" s="52" t="s">
        <v>463</v>
      </c>
      <c r="B699" s="52"/>
      <c r="C699" s="52"/>
      <c r="D699" s="52"/>
    </row>
    <row r="700" spans="1:4" ht="13.5" customHeight="1">
      <c r="A700" s="46" t="s">
        <v>464</v>
      </c>
      <c r="B700" s="47"/>
      <c r="C700" s="47"/>
      <c r="D700" s="48"/>
    </row>
    <row r="701" spans="1:4" ht="21" customHeight="1">
      <c r="A701" s="29"/>
      <c r="B701" s="7"/>
      <c r="C701" s="17" t="s">
        <v>465</v>
      </c>
      <c r="D701" s="17" t="s">
        <v>466</v>
      </c>
    </row>
    <row r="702" spans="1:4" ht="13.5" customHeight="1">
      <c r="A702" s="29"/>
      <c r="B702" s="4" t="s">
        <v>43</v>
      </c>
      <c r="C702" s="22">
        <v>779000</v>
      </c>
      <c r="D702" s="18">
        <v>752500</v>
      </c>
    </row>
    <row r="703" spans="1:4" ht="13.5" customHeight="1">
      <c r="A703" s="29"/>
      <c r="B703" s="29" t="s">
        <v>44</v>
      </c>
      <c r="C703" s="19">
        <v>184465299.68000004</v>
      </c>
      <c r="D703" s="18">
        <v>483239975.1499998</v>
      </c>
    </row>
    <row r="704" spans="1:4" ht="13.5" customHeight="1">
      <c r="A704" s="29"/>
      <c r="B704" s="29" t="s">
        <v>45</v>
      </c>
      <c r="C704" s="19">
        <v>324269226.62</v>
      </c>
      <c r="D704" s="18">
        <v>426713616.99000007</v>
      </c>
    </row>
    <row r="705" spans="1:4" ht="13.5" customHeight="1">
      <c r="A705" s="29"/>
      <c r="B705" s="6" t="s">
        <v>46</v>
      </c>
      <c r="C705" s="19">
        <v>213776434.79000002</v>
      </c>
      <c r="D705" s="18">
        <v>300809285.48999995</v>
      </c>
    </row>
    <row r="706" spans="1:4" ht="13.5" customHeight="1">
      <c r="A706" s="29"/>
      <c r="B706" s="6" t="s">
        <v>47</v>
      </c>
      <c r="C706" s="19">
        <v>320218681.08999997</v>
      </c>
      <c r="D706" s="18">
        <v>238182351.70000002</v>
      </c>
    </row>
    <row r="707" spans="1:4" ht="13.5" customHeight="1">
      <c r="A707" s="15"/>
      <c r="B707" s="8"/>
      <c r="C707" s="23">
        <v>1043508642.1800001</v>
      </c>
      <c r="D707" s="23">
        <v>1449697729.3299999</v>
      </c>
    </row>
    <row r="708" spans="1:4" ht="13.5" customHeight="1">
      <c r="A708" s="15"/>
      <c r="B708" s="9"/>
      <c r="C708" s="9"/>
      <c r="D708" s="9"/>
    </row>
    <row r="709" spans="1:4" ht="13.5" customHeight="1">
      <c r="A709" s="15"/>
      <c r="B709" s="9"/>
      <c r="C709" s="9"/>
      <c r="D709" s="9"/>
    </row>
    <row r="710" spans="1:4" ht="13.5" customHeight="1">
      <c r="A710" s="15"/>
      <c r="B710" s="9"/>
      <c r="C710" s="9"/>
      <c r="D710" s="9"/>
    </row>
    <row r="711" spans="1:4" ht="13.5" customHeight="1">
      <c r="A711" s="15"/>
      <c r="B711" s="9"/>
      <c r="C711" s="9"/>
      <c r="D711" s="9"/>
    </row>
    <row r="712" spans="1:4">
      <c r="A712" s="15"/>
      <c r="B712" s="9"/>
      <c r="C712" s="9"/>
      <c r="D712" s="9"/>
    </row>
    <row r="713" spans="1:4">
      <c r="A713" s="15"/>
      <c r="B713" s="9"/>
      <c r="C713" s="9"/>
      <c r="D713" s="9"/>
    </row>
    <row r="714" spans="1:4">
      <c r="A714" s="15"/>
      <c r="B714" s="9"/>
      <c r="C714" s="9"/>
      <c r="D714" s="9"/>
    </row>
    <row r="715" spans="1:4">
      <c r="A715" s="9"/>
      <c r="B715" s="24" t="s">
        <v>469</v>
      </c>
      <c r="C715" s="57" t="s">
        <v>546</v>
      </c>
      <c r="D715" s="57"/>
    </row>
    <row r="716" spans="1:4">
      <c r="A716" s="9"/>
      <c r="B716" s="24" t="s">
        <v>545</v>
      </c>
      <c r="C716" s="57" t="s">
        <v>703</v>
      </c>
      <c r="D716" s="57"/>
    </row>
  </sheetData>
  <mergeCells count="28">
    <mergeCell ref="A473:D473"/>
    <mergeCell ref="A540:D540"/>
    <mergeCell ref="C716:D716"/>
    <mergeCell ref="A580:D580"/>
    <mergeCell ref="A581:D581"/>
    <mergeCell ref="A578:D578"/>
    <mergeCell ref="A579:D579"/>
    <mergeCell ref="A635:D635"/>
    <mergeCell ref="A636:D636"/>
    <mergeCell ref="A656:D656"/>
    <mergeCell ref="A699:D699"/>
    <mergeCell ref="C715:D715"/>
    <mergeCell ref="A543:D543"/>
    <mergeCell ref="A544:D544"/>
    <mergeCell ref="A570:D570"/>
    <mergeCell ref="A700:D700"/>
    <mergeCell ref="A1:D1"/>
    <mergeCell ref="A5:D5"/>
    <mergeCell ref="A112:D112"/>
    <mergeCell ref="A114:D114"/>
    <mergeCell ref="A2:D2"/>
    <mergeCell ref="A3:D3"/>
    <mergeCell ref="A4:D4"/>
    <mergeCell ref="A113:D113"/>
    <mergeCell ref="A445:D445"/>
    <mergeCell ref="A444:D444"/>
    <mergeCell ref="A471:D471"/>
    <mergeCell ref="A472:D472"/>
  </mergeCells>
  <pageMargins left="0.51181102362204722" right="0.51181102362204722" top="0.74803149606299213" bottom="0.35433070866141736" header="0.31496062992125984" footer="0.31496062992125984"/>
  <pageSetup scale="85" fitToHeight="0" orientation="portrait" horizontalDpi="0" verticalDpi="0" r:id="rId1"/>
  <rowBreaks count="11" manualBreakCount="11">
    <brk id="66" max="3" man="1"/>
    <brk id="129" max="3" man="1"/>
    <brk id="196" max="3" man="1"/>
    <brk id="264" max="3" man="1"/>
    <brk id="332" max="3" man="1"/>
    <brk id="400" max="3" man="1"/>
    <brk id="468" max="3" man="1"/>
    <brk id="535" max="3" man="1"/>
    <brk id="602" max="3" man="1"/>
    <brk id="660" max="3" man="1"/>
    <brk id="716" max="3" man="1"/>
  </rowBreaks>
</worksheet>
</file>

<file path=xl/worksheets/sheet2.xml><?xml version="1.0" encoding="utf-8"?>
<worksheet xmlns="http://schemas.openxmlformats.org/spreadsheetml/2006/main" xmlns:r="http://schemas.openxmlformats.org/officeDocument/2006/relationships">
  <dimension ref="A1:J122"/>
  <sheetViews>
    <sheetView tabSelected="1" workbookViewId="0">
      <selection activeCell="C20" sqref="C20"/>
    </sheetView>
  </sheetViews>
  <sheetFormatPr defaultColWidth="11.5703125" defaultRowHeight="12"/>
  <cols>
    <col min="1" max="1" width="2.7109375" style="61" customWidth="1"/>
    <col min="2" max="2" width="20" style="140" customWidth="1"/>
    <col min="3" max="3" width="90.28515625" style="61" customWidth="1"/>
    <col min="4" max="16384" width="11.5703125" style="61"/>
  </cols>
  <sheetData>
    <row r="1" spans="1:3">
      <c r="A1" s="59"/>
      <c r="B1" s="60"/>
      <c r="C1" s="60"/>
    </row>
    <row r="2" spans="1:3">
      <c r="A2" s="59"/>
      <c r="B2" s="62" t="s">
        <v>704</v>
      </c>
      <c r="C2" s="63"/>
    </row>
    <row r="3" spans="1:3">
      <c r="A3" s="59"/>
      <c r="B3" s="64" t="s">
        <v>705</v>
      </c>
      <c r="C3" s="65"/>
    </row>
    <row r="4" spans="1:3">
      <c r="A4" s="59"/>
      <c r="B4" s="66" t="s">
        <v>706</v>
      </c>
      <c r="C4" s="67"/>
    </row>
    <row r="5" spans="1:3" ht="12.75" thickBot="1">
      <c r="A5" s="59"/>
      <c r="B5" s="68" t="s">
        <v>707</v>
      </c>
      <c r="C5" s="69"/>
    </row>
    <row r="6" spans="1:3">
      <c r="A6" s="59"/>
      <c r="B6" s="70"/>
      <c r="C6" s="71"/>
    </row>
    <row r="7" spans="1:3">
      <c r="A7" s="59"/>
      <c r="B7" s="72" t="s">
        <v>708</v>
      </c>
      <c r="C7" s="73"/>
    </row>
    <row r="8" spans="1:3">
      <c r="A8" s="59"/>
      <c r="B8" s="74" t="s">
        <v>709</v>
      </c>
      <c r="C8" s="75" t="s">
        <v>710</v>
      </c>
    </row>
    <row r="9" spans="1:3">
      <c r="A9" s="59"/>
      <c r="B9" s="76"/>
      <c r="C9" s="77"/>
    </row>
    <row r="10" spans="1:3">
      <c r="A10" s="59"/>
      <c r="B10" s="78"/>
      <c r="C10" s="79"/>
    </row>
    <row r="11" spans="1:3">
      <c r="A11" s="59"/>
      <c r="B11" s="74" t="s">
        <v>711</v>
      </c>
      <c r="C11" s="80" t="s">
        <v>712</v>
      </c>
    </row>
    <row r="12" spans="1:3">
      <c r="A12" s="59"/>
      <c r="B12" s="78"/>
      <c r="C12" s="81"/>
    </row>
    <row r="13" spans="1:3">
      <c r="A13" s="59"/>
      <c r="B13" s="82"/>
      <c r="C13" s="83"/>
    </row>
    <row r="14" spans="1:3" ht="24">
      <c r="A14" s="59"/>
      <c r="B14" s="84" t="s">
        <v>713</v>
      </c>
      <c r="C14" s="85"/>
    </row>
    <row r="15" spans="1:3" ht="24">
      <c r="A15" s="59"/>
      <c r="B15" s="86" t="s">
        <v>714</v>
      </c>
      <c r="C15" s="87" t="s">
        <v>715</v>
      </c>
    </row>
    <row r="16" spans="1:3">
      <c r="A16" s="59"/>
      <c r="B16" s="88" t="s">
        <v>716</v>
      </c>
      <c r="C16" s="87" t="s">
        <v>717</v>
      </c>
    </row>
    <row r="17" spans="1:3">
      <c r="A17" s="59"/>
      <c r="B17" s="89"/>
      <c r="C17" s="90" t="s">
        <v>718</v>
      </c>
    </row>
    <row r="18" spans="1:3">
      <c r="A18" s="59"/>
      <c r="B18" s="91"/>
      <c r="C18" s="92" t="s">
        <v>719</v>
      </c>
    </row>
    <row r="19" spans="1:3">
      <c r="A19" s="59"/>
      <c r="B19" s="93"/>
      <c r="C19" s="94"/>
    </row>
    <row r="20" spans="1:3" ht="24">
      <c r="A20" s="59"/>
      <c r="B20" s="84" t="s">
        <v>720</v>
      </c>
      <c r="C20" s="95"/>
    </row>
    <row r="21" spans="1:3" ht="72">
      <c r="B21" s="86" t="s">
        <v>721</v>
      </c>
      <c r="C21" s="96" t="s">
        <v>722</v>
      </c>
    </row>
    <row r="22" spans="1:3" s="97" customFormat="1" ht="48">
      <c r="B22" s="98" t="s">
        <v>723</v>
      </c>
      <c r="C22" s="96" t="s">
        <v>724</v>
      </c>
    </row>
    <row r="23" spans="1:3" s="97" customFormat="1">
      <c r="B23" s="98" t="s">
        <v>723</v>
      </c>
      <c r="C23" s="96"/>
    </row>
    <row r="24" spans="1:3">
      <c r="B24" s="99" t="s">
        <v>725</v>
      </c>
      <c r="C24" s="100" t="s">
        <v>726</v>
      </c>
    </row>
    <row r="25" spans="1:3" ht="60">
      <c r="B25" s="86" t="s">
        <v>727</v>
      </c>
      <c r="C25" s="96" t="s">
        <v>728</v>
      </c>
    </row>
    <row r="26" spans="1:3" ht="72">
      <c r="B26" s="86" t="s">
        <v>729</v>
      </c>
      <c r="C26" s="96" t="s">
        <v>730</v>
      </c>
    </row>
    <row r="27" spans="1:3" ht="36.75" thickBot="1">
      <c r="B27" s="86" t="s">
        <v>731</v>
      </c>
      <c r="C27" s="101" t="s">
        <v>732</v>
      </c>
    </row>
    <row r="28" spans="1:3" ht="60.75" thickBot="1">
      <c r="B28" s="102" t="s">
        <v>733</v>
      </c>
      <c r="C28" s="103"/>
    </row>
    <row r="29" spans="1:3">
      <c r="B29" s="104"/>
      <c r="C29" s="105"/>
    </row>
    <row r="30" spans="1:3" ht="36">
      <c r="B30" s="106" t="s">
        <v>734</v>
      </c>
      <c r="C30" s="107"/>
    </row>
    <row r="31" spans="1:3">
      <c r="B31" s="86" t="s">
        <v>735</v>
      </c>
      <c r="C31" s="107"/>
    </row>
    <row r="32" spans="1:3" ht="60">
      <c r="B32" s="86" t="s">
        <v>736</v>
      </c>
      <c r="C32" s="96" t="s">
        <v>737</v>
      </c>
    </row>
    <row r="33" spans="2:3">
      <c r="B33" s="108"/>
      <c r="C33" s="109"/>
    </row>
    <row r="34" spans="2:3" ht="36">
      <c r="B34" s="84" t="s">
        <v>738</v>
      </c>
      <c r="C34" s="107"/>
    </row>
    <row r="35" spans="2:3" ht="72">
      <c r="B35" s="86" t="s">
        <v>735</v>
      </c>
      <c r="C35" s="96" t="s">
        <v>739</v>
      </c>
    </row>
    <row r="36" spans="2:3" ht="108">
      <c r="B36" s="110" t="s">
        <v>740</v>
      </c>
      <c r="C36" s="111" t="s">
        <v>741</v>
      </c>
    </row>
    <row r="37" spans="2:3">
      <c r="B37" s="74" t="s">
        <v>742</v>
      </c>
      <c r="C37" s="112" t="s">
        <v>743</v>
      </c>
    </row>
    <row r="38" spans="2:3">
      <c r="B38" s="78"/>
      <c r="C38" s="113"/>
    </row>
    <row r="39" spans="2:3">
      <c r="B39" s="82"/>
      <c r="C39" s="114"/>
    </row>
    <row r="40" spans="2:3" ht="48">
      <c r="B40" s="84" t="s">
        <v>744</v>
      </c>
      <c r="C40" s="107"/>
    </row>
    <row r="41" spans="2:3" ht="72">
      <c r="B41" s="86" t="s">
        <v>745</v>
      </c>
      <c r="C41" s="107"/>
    </row>
    <row r="42" spans="2:3" ht="24.75" thickBot="1">
      <c r="B42" s="86" t="s">
        <v>746</v>
      </c>
      <c r="C42" s="115" t="s">
        <v>747</v>
      </c>
    </row>
    <row r="43" spans="2:3" ht="24">
      <c r="B43" s="86" t="s">
        <v>748</v>
      </c>
      <c r="C43" s="116" t="s">
        <v>749</v>
      </c>
    </row>
    <row r="44" spans="2:3" ht="24">
      <c r="B44" s="86" t="s">
        <v>750</v>
      </c>
      <c r="C44" s="117" t="s">
        <v>751</v>
      </c>
    </row>
    <row r="45" spans="2:3">
      <c r="B45" s="86" t="s">
        <v>752</v>
      </c>
      <c r="C45" s="100" t="s">
        <v>753</v>
      </c>
    </row>
    <row r="46" spans="2:3" s="119" customFormat="1" ht="24">
      <c r="B46" s="118" t="s">
        <v>754</v>
      </c>
      <c r="C46" s="96" t="s">
        <v>755</v>
      </c>
    </row>
    <row r="47" spans="2:3" ht="48.75" thickBot="1">
      <c r="B47" s="120" t="s">
        <v>756</v>
      </c>
      <c r="C47" s="107"/>
    </row>
    <row r="48" spans="2:3">
      <c r="B48" s="121"/>
      <c r="C48" s="107"/>
    </row>
    <row r="49" spans="2:3" ht="24">
      <c r="B49" s="84" t="s">
        <v>757</v>
      </c>
      <c r="C49" s="107"/>
    </row>
    <row r="50" spans="2:3" ht="24">
      <c r="B50" s="86" t="s">
        <v>758</v>
      </c>
      <c r="C50" s="107"/>
    </row>
    <row r="51" spans="2:3" ht="84">
      <c r="B51" s="86" t="s">
        <v>759</v>
      </c>
      <c r="C51" s="107"/>
    </row>
    <row r="52" spans="2:3" ht="48">
      <c r="B52" s="86" t="s">
        <v>760</v>
      </c>
      <c r="C52" s="107"/>
    </row>
    <row r="53" spans="2:3" ht="36">
      <c r="B53" s="86" t="s">
        <v>761</v>
      </c>
      <c r="C53" s="107"/>
    </row>
    <row r="54" spans="2:3">
      <c r="B54" s="86" t="s">
        <v>762</v>
      </c>
      <c r="C54" s="107"/>
    </row>
    <row r="55" spans="2:3" ht="24">
      <c r="B55" s="86" t="s">
        <v>763</v>
      </c>
      <c r="C55" s="107"/>
    </row>
    <row r="56" spans="2:3">
      <c r="B56" s="86" t="s">
        <v>764</v>
      </c>
      <c r="C56" s="107"/>
    </row>
    <row r="57" spans="2:3" ht="48">
      <c r="B57" s="122" t="s">
        <v>765</v>
      </c>
      <c r="C57" s="107"/>
    </row>
    <row r="58" spans="2:3" ht="48">
      <c r="B58" s="122" t="s">
        <v>766</v>
      </c>
      <c r="C58" s="107"/>
    </row>
    <row r="59" spans="2:3" ht="36">
      <c r="B59" s="122" t="s">
        <v>767</v>
      </c>
      <c r="C59" s="107"/>
    </row>
    <row r="60" spans="2:3">
      <c r="B60" s="123" t="s">
        <v>768</v>
      </c>
      <c r="C60" s="107"/>
    </row>
    <row r="61" spans="2:3">
      <c r="B61" s="123" t="s">
        <v>769</v>
      </c>
      <c r="C61" s="107"/>
    </row>
    <row r="62" spans="2:3">
      <c r="B62" s="123" t="s">
        <v>770</v>
      </c>
      <c r="C62" s="107"/>
    </row>
    <row r="63" spans="2:3">
      <c r="B63" s="123" t="s">
        <v>771</v>
      </c>
      <c r="C63" s="107"/>
    </row>
    <row r="64" spans="2:3" ht="36">
      <c r="B64" s="122" t="s">
        <v>772</v>
      </c>
      <c r="C64" s="107"/>
    </row>
    <row r="65" spans="2:3">
      <c r="B65" s="123" t="s">
        <v>773</v>
      </c>
      <c r="C65" s="107"/>
    </row>
    <row r="66" spans="2:3">
      <c r="B66" s="123" t="s">
        <v>774</v>
      </c>
      <c r="C66" s="107"/>
    </row>
    <row r="67" spans="2:3">
      <c r="B67" s="123" t="s">
        <v>775</v>
      </c>
      <c r="C67" s="107"/>
    </row>
    <row r="68" spans="2:3">
      <c r="B68" s="123" t="s">
        <v>776</v>
      </c>
      <c r="C68" s="107"/>
    </row>
    <row r="69" spans="2:3">
      <c r="B69" s="123" t="s">
        <v>777</v>
      </c>
      <c r="C69" s="107"/>
    </row>
    <row r="70" spans="2:3">
      <c r="B70" s="123" t="s">
        <v>778</v>
      </c>
      <c r="C70" s="107"/>
    </row>
    <row r="71" spans="2:3" ht="48">
      <c r="B71" s="122" t="s">
        <v>779</v>
      </c>
      <c r="C71" s="107"/>
    </row>
    <row r="72" spans="2:3" ht="24">
      <c r="B72" s="86" t="s">
        <v>780</v>
      </c>
      <c r="C72" s="107"/>
    </row>
    <row r="73" spans="2:3" ht="12.75" thickBot="1">
      <c r="B73" s="123" t="s">
        <v>781</v>
      </c>
      <c r="C73" s="124"/>
    </row>
    <row r="74" spans="2:3" ht="60">
      <c r="B74" s="122" t="s">
        <v>782</v>
      </c>
      <c r="C74" s="125" t="s">
        <v>783</v>
      </c>
    </row>
    <row r="75" spans="2:3">
      <c r="B75" s="123" t="s">
        <v>784</v>
      </c>
      <c r="C75" s="109"/>
    </row>
    <row r="76" spans="2:3">
      <c r="B76" s="123" t="s">
        <v>785</v>
      </c>
      <c r="C76" s="107"/>
    </row>
    <row r="77" spans="2:3" ht="72">
      <c r="B77" s="122" t="s">
        <v>786</v>
      </c>
      <c r="C77" s="107"/>
    </row>
    <row r="78" spans="2:3" ht="24">
      <c r="B78" s="126" t="s">
        <v>787</v>
      </c>
      <c r="C78" s="109"/>
    </row>
    <row r="79" spans="2:3">
      <c r="B79" s="127" t="s">
        <v>788</v>
      </c>
      <c r="C79" s="107"/>
    </row>
    <row r="80" spans="2:3" ht="36">
      <c r="B80" s="127" t="s">
        <v>789</v>
      </c>
      <c r="C80" s="100" t="s">
        <v>790</v>
      </c>
    </row>
    <row r="81" spans="2:10" ht="61.5" customHeight="1" thickBot="1">
      <c r="B81" s="128" t="s">
        <v>791</v>
      </c>
      <c r="C81" s="100"/>
    </row>
    <row r="82" spans="2:10" ht="24">
      <c r="B82" s="126" t="s">
        <v>792</v>
      </c>
      <c r="C82" s="103"/>
    </row>
    <row r="83" spans="2:10" ht="154.5" customHeight="1">
      <c r="B83" s="127" t="s">
        <v>793</v>
      </c>
      <c r="C83" s="109"/>
    </row>
    <row r="84" spans="2:10">
      <c r="B84" s="129" t="s">
        <v>794</v>
      </c>
      <c r="C84" s="107"/>
    </row>
    <row r="85" spans="2:10">
      <c r="B85" s="129" t="s">
        <v>795</v>
      </c>
      <c r="C85" s="107"/>
    </row>
    <row r="86" spans="2:10" ht="36.75" thickBot="1">
      <c r="B86" s="130" t="s">
        <v>796</v>
      </c>
      <c r="C86" s="96" t="s">
        <v>797</v>
      </c>
    </row>
    <row r="87" spans="2:10">
      <c r="B87" s="131"/>
      <c r="C87" s="107"/>
    </row>
    <row r="88" spans="2:10" ht="36">
      <c r="B88" s="126" t="s">
        <v>798</v>
      </c>
      <c r="C88" s="107"/>
    </row>
    <row r="89" spans="2:10" ht="48" hidden="1">
      <c r="B89" s="127" t="s">
        <v>799</v>
      </c>
      <c r="C89" s="107"/>
    </row>
    <row r="90" spans="2:10">
      <c r="B90" s="132" t="s">
        <v>800</v>
      </c>
      <c r="C90" s="107"/>
      <c r="F90" s="133"/>
      <c r="G90" s="133"/>
      <c r="H90" s="133"/>
      <c r="I90" s="133"/>
      <c r="J90" s="133"/>
    </row>
    <row r="91" spans="2:10">
      <c r="B91" s="129" t="s">
        <v>801</v>
      </c>
      <c r="C91" s="107"/>
      <c r="F91" s="133"/>
      <c r="G91" s="133"/>
      <c r="H91" s="133"/>
      <c r="I91" s="133"/>
      <c r="J91" s="133"/>
    </row>
    <row r="92" spans="2:10" ht="36.75" thickBot="1">
      <c r="B92" s="127" t="s">
        <v>802</v>
      </c>
      <c r="C92" s="134"/>
    </row>
    <row r="93" spans="2:10">
      <c r="B93" s="129" t="s">
        <v>803</v>
      </c>
      <c r="C93" s="103"/>
    </row>
    <row r="94" spans="2:10">
      <c r="B94" s="129" t="s">
        <v>804</v>
      </c>
      <c r="C94" s="117" t="s">
        <v>805</v>
      </c>
    </row>
    <row r="95" spans="2:10" ht="13.5" customHeight="1" thickBot="1">
      <c r="B95" s="129" t="s">
        <v>806</v>
      </c>
      <c r="C95" s="115" t="s">
        <v>807</v>
      </c>
    </row>
    <row r="96" spans="2:10">
      <c r="B96" s="129" t="s">
        <v>808</v>
      </c>
      <c r="C96" s="125"/>
    </row>
    <row r="97" spans="2:3" ht="12.75" thickBot="1">
      <c r="B97" s="135" t="s">
        <v>809</v>
      </c>
      <c r="C97" s="109"/>
    </row>
    <row r="98" spans="2:3">
      <c r="B98" s="131"/>
      <c r="C98" s="136"/>
    </row>
    <row r="99" spans="2:3" ht="24">
      <c r="B99" s="126" t="s">
        <v>810</v>
      </c>
      <c r="C99" s="107"/>
    </row>
    <row r="100" spans="2:3" ht="72.75" thickBot="1">
      <c r="B100" s="130" t="s">
        <v>811</v>
      </c>
      <c r="C100" s="137" t="s">
        <v>812</v>
      </c>
    </row>
    <row r="101" spans="2:3">
      <c r="B101" s="131"/>
      <c r="C101" s="103"/>
    </row>
    <row r="102" spans="2:3">
      <c r="B102" s="126" t="s">
        <v>813</v>
      </c>
      <c r="C102" s="109"/>
    </row>
    <row r="103" spans="2:3" ht="12.75" thickBot="1">
      <c r="B103" s="127" t="s">
        <v>814</v>
      </c>
      <c r="C103" s="134"/>
    </row>
    <row r="104" spans="2:3" ht="24">
      <c r="B104" s="127" t="s">
        <v>815</v>
      </c>
      <c r="C104" s="103"/>
    </row>
    <row r="105" spans="2:3" ht="36.75" thickBot="1">
      <c r="B105" s="130" t="s">
        <v>816</v>
      </c>
      <c r="C105" s="109"/>
    </row>
    <row r="106" spans="2:3" ht="12.75" thickBot="1">
      <c r="B106" s="131"/>
      <c r="C106" s="134"/>
    </row>
    <row r="107" spans="2:3" ht="24">
      <c r="B107" s="126" t="s">
        <v>817</v>
      </c>
      <c r="C107" s="103"/>
    </row>
    <row r="108" spans="2:3" ht="60.75" thickBot="1">
      <c r="B108" s="130" t="s">
        <v>818</v>
      </c>
      <c r="C108" s="109"/>
    </row>
    <row r="109" spans="2:3">
      <c r="B109" s="131"/>
      <c r="C109" s="124"/>
    </row>
    <row r="110" spans="2:3" ht="24">
      <c r="B110" s="126" t="s">
        <v>819</v>
      </c>
      <c r="C110" s="138"/>
    </row>
    <row r="111" spans="2:3" ht="144.75" thickBot="1">
      <c r="B111" s="130" t="s">
        <v>820</v>
      </c>
      <c r="C111" s="138"/>
    </row>
    <row r="112" spans="2:3">
      <c r="B112" s="131"/>
      <c r="C112" s="138"/>
    </row>
    <row r="113" spans="2:3" ht="24">
      <c r="B113" s="126" t="s">
        <v>821</v>
      </c>
      <c r="C113" s="138"/>
    </row>
    <row r="114" spans="2:3" ht="96.75" thickBot="1">
      <c r="B114" s="139" t="s">
        <v>822</v>
      </c>
      <c r="C114" s="138"/>
    </row>
    <row r="121" spans="2:3" s="142" customFormat="1" ht="12.75">
      <c r="B121" s="141" t="s">
        <v>823</v>
      </c>
    </row>
    <row r="122" spans="2:3" s="142" customFormat="1" ht="12.75">
      <c r="B122" s="141" t="s">
        <v>824</v>
      </c>
    </row>
  </sheetData>
  <mergeCells count="11">
    <mergeCell ref="B11:B12"/>
    <mergeCell ref="C11:C12"/>
    <mergeCell ref="B16:B18"/>
    <mergeCell ref="B37:B38"/>
    <mergeCell ref="C37:C38"/>
    <mergeCell ref="B2:C2"/>
    <mergeCell ref="B3:C3"/>
    <mergeCell ref="B4:C4"/>
    <mergeCell ref="B5:C5"/>
    <mergeCell ref="B8:B10"/>
    <mergeCell ref="C8:C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NOTAS DE DESGLOSE</vt:lpstr>
      <vt:lpstr>NOTAS ADMINISTRATIVAS</vt:lpstr>
      <vt:lpstr>'NOTAS DE DESGLOSE'!Print_Area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 Guadalupe Espinoza Basio</dc:creator>
  <cp:lastModifiedBy>mrosas</cp:lastModifiedBy>
  <cp:lastPrinted>2021-07-27T23:06:17Z</cp:lastPrinted>
  <dcterms:created xsi:type="dcterms:W3CDTF">2020-10-20T19:39:18Z</dcterms:created>
  <dcterms:modified xsi:type="dcterms:W3CDTF">2021-07-31T00:57:11Z</dcterms:modified>
</cp:coreProperties>
</file>