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A TRIM" sheetId="18" r:id="rId1"/>
  </sheets>
  <calcPr calcId="125725"/>
</workbook>
</file>

<file path=xl/calcChain.xml><?xml version="1.0" encoding="utf-8"?>
<calcChain xmlns="http://schemas.openxmlformats.org/spreadsheetml/2006/main">
  <c r="H32" i="18"/>
  <c r="H33"/>
  <c r="H31"/>
  <c r="H30"/>
  <c r="H29"/>
  <c r="H27"/>
  <c r="H26"/>
  <c r="D12" l="1"/>
  <c r="H18" l="1"/>
  <c r="D23" l="1"/>
  <c r="E23"/>
  <c r="F23"/>
  <c r="G23"/>
  <c r="E12"/>
  <c r="F12"/>
  <c r="G12"/>
  <c r="H12" s="1"/>
  <c r="H14"/>
  <c r="F10" l="1"/>
  <c r="G10"/>
  <c r="H23"/>
  <c r="E10"/>
  <c r="D10"/>
  <c r="H10" l="1"/>
  <c r="H28" l="1"/>
  <c r="H15"/>
</calcChain>
</file>

<file path=xl/sharedStrings.xml><?xml version="1.0" encoding="utf-8"?>
<sst xmlns="http://schemas.openxmlformats.org/spreadsheetml/2006/main" count="35" uniqueCount="35">
  <si>
    <t>Municipio de Juárez, Chihuahua</t>
  </si>
  <si>
    <t xml:space="preserve">Derechos a Recibir Bienes o Servicios                   </t>
  </si>
  <si>
    <t>"Bajo protesta de decir verdad declaramos que los estados financieros y sus notas, son razonablemente correctos y son responsabilidad del emisor"</t>
  </si>
  <si>
    <t xml:space="preserve">Estado Analítico del Activo </t>
  </si>
  <si>
    <t xml:space="preserve">Concepto </t>
  </si>
  <si>
    <t xml:space="preserve">Saldo Inicial </t>
  </si>
  <si>
    <t xml:space="preserve">Cargos del Período </t>
  </si>
  <si>
    <t>Abonos del Período</t>
  </si>
  <si>
    <t xml:space="preserve">Saldo Final </t>
  </si>
  <si>
    <t>Variación del Período</t>
  </si>
  <si>
    <t>4 =(1+2-3)</t>
  </si>
  <si>
    <t>(4-1)</t>
  </si>
  <si>
    <t xml:space="preserve">ACTIVO                                                    </t>
  </si>
  <si>
    <t xml:space="preserve">Activo Circulante                                      </t>
  </si>
  <si>
    <t xml:space="preserve">Efectivo y Equivalentes                                 </t>
  </si>
  <si>
    <t xml:space="preserve">Derechos a Recibir Efectivo o Equivalentes              </t>
  </si>
  <si>
    <t xml:space="preserve">Inventarios                                             </t>
  </si>
  <si>
    <t xml:space="preserve">Almacenes                                               </t>
  </si>
  <si>
    <t xml:space="preserve">Otros Activos Circulantes                               </t>
  </si>
  <si>
    <t xml:space="preserve">Activo No Circulante                                     </t>
  </si>
  <si>
    <t xml:space="preserve">Inversiones Financieras a Largo Plazo                   </t>
  </si>
  <si>
    <t xml:space="preserve">Derechos a Recibir Efectivo o Equivalentes a Largo Plazo          </t>
  </si>
  <si>
    <t xml:space="preserve">Bienes Inmuebles, Infraestructura y Construcciones en Proceso         </t>
  </si>
  <si>
    <t xml:space="preserve">Bienes Muebles                                          </t>
  </si>
  <si>
    <t xml:space="preserve">Activos Intangibles                                     </t>
  </si>
  <si>
    <t xml:space="preserve">Depreciación, Deterioro y Amortización Acumulada de Bienes          </t>
  </si>
  <si>
    <t xml:space="preserve">Activos Diferidos                                       </t>
  </si>
  <si>
    <t xml:space="preserve">Estimación por Pérdida o Deterioro de Activos no Circulantes          </t>
  </si>
  <si>
    <t xml:space="preserve">Otros Activos no Circulantes                            </t>
  </si>
  <si>
    <t xml:space="preserve">          TESORERO MUNICIPAL</t>
  </si>
  <si>
    <t xml:space="preserve">      C. HECTOR ARMANDO CABADA ALVIDREZ</t>
  </si>
  <si>
    <t xml:space="preserve">          C.  GERARDO RONQUILLO CHAVEZ</t>
  </si>
  <si>
    <t xml:space="preserve">                      PRESIDENTE MUNICIPAL</t>
  </si>
  <si>
    <t>Del 1 de enero al 30 de junio 2019</t>
  </si>
  <si>
    <t xml:space="preserve">Estimación por Pérdida o Deterioro de Activos  Circulantes      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</si>
</sst>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venir LT 35 Light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6" xfId="0" applyFont="1" applyFill="1" applyBorder="1"/>
    <xf numFmtId="164" fontId="0" fillId="0" borderId="0" xfId="1" applyNumberFormat="1" applyFont="1"/>
    <xf numFmtId="0" fontId="16" fillId="0" borderId="0" xfId="0" applyFont="1" applyAlignment="1">
      <alignment horizontal="center"/>
    </xf>
    <xf numFmtId="43" fontId="0" fillId="0" borderId="0" xfId="1" applyFont="1"/>
    <xf numFmtId="164" fontId="21" fillId="33" borderId="0" xfId="1" applyNumberFormat="1" applyFont="1" applyFill="1" applyBorder="1"/>
    <xf numFmtId="164" fontId="21" fillId="33" borderId="0" xfId="0" applyNumberFormat="1" applyFont="1" applyFill="1" applyBorder="1"/>
    <xf numFmtId="3" fontId="19" fillId="33" borderId="0" xfId="0" applyNumberFormat="1" applyFont="1" applyFill="1" applyBorder="1"/>
    <xf numFmtId="3" fontId="18" fillId="33" borderId="0" xfId="0" applyNumberFormat="1" applyFont="1" applyFill="1" applyBorder="1"/>
    <xf numFmtId="0" fontId="21" fillId="33" borderId="0" xfId="0" applyFont="1" applyFill="1"/>
    <xf numFmtId="43" fontId="21" fillId="33" borderId="0" xfId="1" applyFont="1" applyFill="1"/>
    <xf numFmtId="3" fontId="21" fillId="33" borderId="0" xfId="0" applyNumberFormat="1" applyFont="1" applyFill="1" applyBorder="1"/>
    <xf numFmtId="43" fontId="0" fillId="0" borderId="0" xfId="0" applyNumberFormat="1"/>
    <xf numFmtId="0" fontId="20" fillId="34" borderId="0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wrapText="1"/>
    </xf>
    <xf numFmtId="4" fontId="0" fillId="0" borderId="0" xfId="0" applyNumberFormat="1"/>
    <xf numFmtId="0" fontId="18" fillId="33" borderId="0" xfId="0" applyFont="1" applyFill="1" applyAlignment="1">
      <alignment horizontal="center"/>
    </xf>
    <xf numFmtId="0" fontId="18" fillId="33" borderId="0" xfId="0" applyFont="1" applyFill="1" applyAlignment="1"/>
    <xf numFmtId="0" fontId="0" fillId="0" borderId="0" xfId="0" applyAlignment="1">
      <alignment horizontal="right"/>
    </xf>
    <xf numFmtId="164" fontId="0" fillId="0" borderId="0" xfId="0" applyNumberFormat="1"/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3" fontId="22" fillId="33" borderId="0" xfId="0" applyNumberFormat="1" applyFont="1" applyFill="1" applyBorder="1"/>
    <xf numFmtId="3" fontId="22" fillId="33" borderId="14" xfId="0" applyNumberFormat="1" applyFont="1" applyFill="1" applyBorder="1"/>
    <xf numFmtId="0" fontId="23" fillId="0" borderId="0" xfId="0" applyFont="1" applyAlignment="1">
      <alignment horizontal="right"/>
    </xf>
    <xf numFmtId="0" fontId="22" fillId="33" borderId="0" xfId="0" applyFont="1" applyFill="1" applyAlignment="1"/>
    <xf numFmtId="0" fontId="24" fillId="33" borderId="0" xfId="0" applyFont="1" applyFill="1"/>
    <xf numFmtId="43" fontId="24" fillId="33" borderId="0" xfId="1" applyFont="1" applyFill="1"/>
    <xf numFmtId="3" fontId="21" fillId="33" borderId="16" xfId="0" applyNumberFormat="1" applyFont="1" applyFill="1" applyBorder="1"/>
    <xf numFmtId="3" fontId="0" fillId="0" borderId="0" xfId="0" applyNumberFormat="1"/>
    <xf numFmtId="0" fontId="18" fillId="33" borderId="0" xfId="0" applyFont="1" applyFill="1" applyAlignment="1"/>
    <xf numFmtId="164" fontId="22" fillId="33" borderId="14" xfId="1" applyNumberFormat="1" applyFont="1" applyFill="1" applyBorder="1" applyAlignment="1"/>
    <xf numFmtId="164" fontId="18" fillId="33" borderId="14" xfId="1" applyNumberFormat="1" applyFont="1" applyFill="1" applyBorder="1" applyAlignment="1"/>
    <xf numFmtId="164" fontId="21" fillId="33" borderId="0" xfId="1" applyNumberFormat="1" applyFont="1" applyFill="1" applyBorder="1" applyAlignment="1">
      <alignment horizontal="center"/>
    </xf>
    <xf numFmtId="0" fontId="18" fillId="33" borderId="14" xfId="1" applyNumberFormat="1" applyFont="1" applyFill="1" applyBorder="1" applyAlignment="1"/>
    <xf numFmtId="3" fontId="18" fillId="33" borderId="14" xfId="1" applyNumberFormat="1" applyFont="1" applyFill="1" applyBorder="1" applyAlignment="1"/>
    <xf numFmtId="0" fontId="18" fillId="33" borderId="17" xfId="1" applyNumberFormat="1" applyFont="1" applyFill="1" applyBorder="1" applyAlignment="1"/>
    <xf numFmtId="0" fontId="18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/>
    <xf numFmtId="0" fontId="18" fillId="33" borderId="0" xfId="0" applyFont="1" applyFill="1" applyAlignment="1"/>
    <xf numFmtId="0" fontId="24" fillId="0" borderId="0" xfId="0" applyFont="1"/>
    <xf numFmtId="0" fontId="20" fillId="34" borderId="11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26" fillId="33" borderId="0" xfId="0" applyFont="1" applyFill="1" applyAlignment="1">
      <alignment horizontal="justify" wrapText="1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46"/>
  <sheetViews>
    <sheetView showGridLines="0" tabSelected="1" workbookViewId="0">
      <selection activeCell="B21" sqref="B21"/>
    </sheetView>
  </sheetViews>
  <sheetFormatPr defaultColWidth="9.140625" defaultRowHeight="13.5" customHeight="1"/>
  <cols>
    <col min="1" max="1" width="1.140625" customWidth="1"/>
    <col min="2" max="2" width="50.7109375" customWidth="1"/>
    <col min="4" max="8" width="15" customWidth="1"/>
    <col min="9" max="9" width="16.85546875" bestFit="1" customWidth="1"/>
    <col min="10" max="10" width="20.42578125" customWidth="1"/>
    <col min="11" max="11" width="18" bestFit="1" customWidth="1"/>
    <col min="12" max="12" width="16.42578125" bestFit="1" customWidth="1"/>
    <col min="13" max="13" width="15.28515625" bestFit="1" customWidth="1"/>
    <col min="14" max="14" width="14.28515625" bestFit="1" customWidth="1"/>
    <col min="15" max="15" width="3.85546875" customWidth="1"/>
    <col min="16" max="16" width="15.28515625" bestFit="1" customWidth="1"/>
    <col min="17" max="17" width="12.5703125" bestFit="1" customWidth="1"/>
    <col min="18" max="18" width="14.28515625" bestFit="1" customWidth="1"/>
  </cols>
  <sheetData>
    <row r="1" spans="2:17" ht="12" customHeight="1"/>
    <row r="2" spans="2:17" ht="12" customHeight="1"/>
    <row r="3" spans="2:17" ht="13.5" customHeight="1">
      <c r="B3" s="56" t="s">
        <v>0</v>
      </c>
      <c r="C3" s="56"/>
      <c r="D3" s="56"/>
      <c r="E3" s="56"/>
      <c r="F3" s="56"/>
      <c r="G3" s="56"/>
      <c r="H3" s="56"/>
    </row>
    <row r="4" spans="2:17" ht="13.5" customHeight="1">
      <c r="B4" s="56" t="s">
        <v>3</v>
      </c>
      <c r="C4" s="56"/>
      <c r="D4" s="56"/>
      <c r="E4" s="56"/>
      <c r="F4" s="56"/>
      <c r="G4" s="56"/>
      <c r="H4" s="56"/>
    </row>
    <row r="5" spans="2:17" ht="13.5" customHeight="1">
      <c r="B5" s="54" t="s">
        <v>33</v>
      </c>
      <c r="C5" s="54"/>
      <c r="D5" s="54"/>
      <c r="E5" s="54"/>
      <c r="F5" s="54"/>
      <c r="G5" s="54"/>
      <c r="H5" s="54"/>
      <c r="I5" s="38"/>
      <c r="J5" s="38"/>
    </row>
    <row r="6" spans="2:17" ht="9.75" customHeight="1">
      <c r="B6" s="1"/>
      <c r="C6" s="1"/>
      <c r="D6" s="1"/>
      <c r="E6" s="1"/>
      <c r="F6" s="1"/>
      <c r="G6" s="1"/>
      <c r="H6" s="1"/>
    </row>
    <row r="7" spans="2:17" ht="24.75">
      <c r="B7" s="27" t="s">
        <v>4</v>
      </c>
      <c r="C7" s="51"/>
      <c r="D7" s="28" t="s">
        <v>5</v>
      </c>
      <c r="E7" s="28" t="s">
        <v>6</v>
      </c>
      <c r="F7" s="28" t="s">
        <v>7</v>
      </c>
      <c r="G7" s="28" t="s">
        <v>8</v>
      </c>
      <c r="H7" s="29" t="s">
        <v>9</v>
      </c>
    </row>
    <row r="8" spans="2:17" ht="15">
      <c r="B8" s="52"/>
      <c r="C8" s="53"/>
      <c r="D8" s="20">
        <v>1</v>
      </c>
      <c r="E8" s="20">
        <v>2</v>
      </c>
      <c r="F8" s="20">
        <v>3</v>
      </c>
      <c r="G8" s="20" t="s">
        <v>10</v>
      </c>
      <c r="H8" s="21" t="s">
        <v>11</v>
      </c>
    </row>
    <row r="9" spans="2:17" ht="13.5" customHeight="1">
      <c r="B9" s="6"/>
      <c r="C9" s="3"/>
      <c r="D9" s="3"/>
      <c r="E9" s="3"/>
      <c r="F9" s="3"/>
      <c r="G9" s="3"/>
      <c r="H9" s="5"/>
    </row>
    <row r="10" spans="2:17" ht="13.5" customHeight="1">
      <c r="B10" s="2" t="s">
        <v>12</v>
      </c>
      <c r="C10" s="4"/>
      <c r="D10" s="15">
        <f t="shared" ref="D10:F10" si="0">D23+D12</f>
        <v>6591999851.3400011</v>
      </c>
      <c r="E10" s="15">
        <f t="shared" si="0"/>
        <v>12621430969.030001</v>
      </c>
      <c r="F10" s="15">
        <f t="shared" si="0"/>
        <v>12107683894.809999</v>
      </c>
      <c r="G10" s="15">
        <f>G23+G12</f>
        <v>7105746925.6400003</v>
      </c>
      <c r="H10" s="40">
        <f>G10-D10</f>
        <v>513747074.29999924</v>
      </c>
      <c r="J10" s="10"/>
      <c r="K10" s="10"/>
      <c r="L10" s="10"/>
      <c r="M10" s="10"/>
      <c r="N10" s="10"/>
    </row>
    <row r="11" spans="2:17" ht="13.5" customHeight="1">
      <c r="B11" s="2"/>
      <c r="C11" s="4"/>
      <c r="D11" s="15"/>
      <c r="E11" s="15"/>
      <c r="F11" s="15"/>
      <c r="G11" s="15"/>
      <c r="H11" s="40"/>
      <c r="I11" s="11"/>
      <c r="J11" s="11"/>
      <c r="K11" s="11"/>
      <c r="L11" s="11"/>
      <c r="M11" s="9"/>
      <c r="N11" s="9"/>
      <c r="P11" s="11"/>
      <c r="Q11" s="26"/>
    </row>
    <row r="12" spans="2:17" ht="13.5" customHeight="1">
      <c r="B12" s="2" t="s">
        <v>13</v>
      </c>
      <c r="C12" s="4"/>
      <c r="D12" s="15">
        <f>SUM(D14:D20)</f>
        <v>1063403215.3100001</v>
      </c>
      <c r="E12" s="15">
        <f t="shared" ref="E12:F12" si="1">SUM(E14:E20)</f>
        <v>12472714215.93</v>
      </c>
      <c r="F12" s="15">
        <f t="shared" si="1"/>
        <v>11914839155.539999</v>
      </c>
      <c r="G12" s="15">
        <f>SUM(G14:G20)</f>
        <v>1621278275.78</v>
      </c>
      <c r="H12" s="40">
        <f>G12-D12</f>
        <v>557875060.46999991</v>
      </c>
      <c r="I12" s="11"/>
      <c r="J12" s="11"/>
      <c r="K12" s="11"/>
      <c r="L12" s="11"/>
      <c r="M12" s="9"/>
      <c r="N12" s="9"/>
      <c r="P12" s="11"/>
      <c r="Q12" s="26"/>
    </row>
    <row r="13" spans="2:17" ht="13.5" customHeight="1">
      <c r="B13" s="6"/>
      <c r="C13" s="3"/>
      <c r="D13" s="14"/>
      <c r="E13" s="14"/>
      <c r="F13" s="14"/>
      <c r="G13" s="15"/>
      <c r="H13" s="40"/>
      <c r="I13" s="11"/>
      <c r="J13" s="11"/>
      <c r="K13" s="11"/>
      <c r="L13" s="11"/>
      <c r="M13" s="9"/>
      <c r="N13" s="9"/>
      <c r="P13" s="11"/>
      <c r="Q13" s="26"/>
    </row>
    <row r="14" spans="2:17" ht="15.75" customHeight="1">
      <c r="B14" s="6" t="s">
        <v>14</v>
      </c>
      <c r="C14" s="3"/>
      <c r="D14" s="12">
        <v>1025161813</v>
      </c>
      <c r="E14" s="41">
        <v>12054267407.34</v>
      </c>
      <c r="F14" s="41">
        <v>11508635500</v>
      </c>
      <c r="G14" s="12">
        <v>1570793720.4200001</v>
      </c>
      <c r="H14" s="40">
        <f>G14-D14</f>
        <v>545631907.42000008</v>
      </c>
      <c r="I14" s="11"/>
      <c r="J14" s="11"/>
      <c r="K14" s="11"/>
      <c r="L14" s="11"/>
      <c r="M14" s="9"/>
      <c r="N14" s="9"/>
      <c r="P14" s="11"/>
      <c r="Q14" s="26"/>
    </row>
    <row r="15" spans="2:17" ht="15.75" customHeight="1">
      <c r="B15" s="6" t="s">
        <v>15</v>
      </c>
      <c r="C15" s="3"/>
      <c r="D15" s="12">
        <v>15506858.470000001</v>
      </c>
      <c r="E15" s="12">
        <v>411237061.29000002</v>
      </c>
      <c r="F15" s="12">
        <v>398390154.95999998</v>
      </c>
      <c r="G15" s="12">
        <v>28353764.800000001</v>
      </c>
      <c r="H15" s="40">
        <f>G15-D15</f>
        <v>12846906.33</v>
      </c>
      <c r="I15" s="11"/>
      <c r="J15" s="11"/>
      <c r="K15" s="11"/>
      <c r="L15" s="11"/>
      <c r="M15" s="9"/>
      <c r="N15" s="9"/>
      <c r="P15" s="11"/>
      <c r="Q15" s="26"/>
    </row>
    <row r="16" spans="2:17" ht="15.75" customHeight="1">
      <c r="B16" s="6" t="s">
        <v>1</v>
      </c>
      <c r="C16" s="3"/>
      <c r="D16" s="18">
        <v>0</v>
      </c>
      <c r="E16" s="18">
        <v>0</v>
      </c>
      <c r="F16" s="18">
        <v>0</v>
      </c>
      <c r="G16" s="18">
        <v>0</v>
      </c>
      <c r="H16" s="31">
        <v>0</v>
      </c>
      <c r="I16" s="11"/>
      <c r="J16" s="11"/>
      <c r="K16" s="11"/>
      <c r="L16" s="11"/>
      <c r="M16" s="9"/>
      <c r="N16" s="9"/>
      <c r="P16" s="11"/>
      <c r="Q16" s="26"/>
    </row>
    <row r="17" spans="2:18" ht="15.75" customHeight="1">
      <c r="B17" s="6" t="s">
        <v>16</v>
      </c>
      <c r="C17" s="3"/>
      <c r="D17" s="18">
        <v>0</v>
      </c>
      <c r="E17" s="18">
        <v>0</v>
      </c>
      <c r="F17" s="18">
        <v>0</v>
      </c>
      <c r="G17" s="18">
        <v>0</v>
      </c>
      <c r="H17" s="31">
        <v>0</v>
      </c>
      <c r="I17" s="11"/>
      <c r="J17" s="11"/>
      <c r="K17" s="11"/>
      <c r="L17" s="11"/>
      <c r="M17" s="9"/>
      <c r="N17" s="9"/>
      <c r="P17" s="11"/>
      <c r="Q17" s="26"/>
      <c r="R17" s="11"/>
    </row>
    <row r="18" spans="2:18" ht="15.75" customHeight="1">
      <c r="B18" s="6" t="s">
        <v>17</v>
      </c>
      <c r="C18" s="3"/>
      <c r="D18" s="12">
        <v>22734543.84</v>
      </c>
      <c r="E18" s="12">
        <v>7209747.2999999998</v>
      </c>
      <c r="F18" s="12">
        <v>7813500.5800000001</v>
      </c>
      <c r="G18" s="13">
        <v>22130790.559999999</v>
      </c>
      <c r="H18" s="40">
        <f>G18-D18</f>
        <v>-603753.28000000119</v>
      </c>
      <c r="I18" s="19"/>
      <c r="J18" s="32"/>
      <c r="K18" s="9"/>
      <c r="L18" s="9"/>
      <c r="M18" s="9"/>
      <c r="N18" s="9"/>
      <c r="P18" s="11"/>
      <c r="Q18" s="26"/>
    </row>
    <row r="19" spans="2:18" ht="15.75" customHeight="1">
      <c r="B19" s="6" t="s">
        <v>34</v>
      </c>
      <c r="C19" s="3"/>
      <c r="D19" s="18">
        <v>0</v>
      </c>
      <c r="E19" s="18">
        <v>0</v>
      </c>
      <c r="F19" s="18">
        <v>0</v>
      </c>
      <c r="G19" s="18">
        <v>0</v>
      </c>
      <c r="H19" s="31">
        <v>0</v>
      </c>
      <c r="J19" s="25"/>
      <c r="K19" s="9"/>
      <c r="M19" s="9"/>
      <c r="N19" s="9"/>
      <c r="P19" s="11"/>
      <c r="Q19" s="26"/>
    </row>
    <row r="20" spans="2:18" ht="15.75" customHeight="1">
      <c r="B20" s="6" t="s">
        <v>18</v>
      </c>
      <c r="C20" s="3"/>
      <c r="D20" s="18">
        <v>0</v>
      </c>
      <c r="E20" s="18">
        <v>0</v>
      </c>
      <c r="F20" s="18">
        <v>0</v>
      </c>
      <c r="G20" s="18">
        <v>0</v>
      </c>
      <c r="H20" s="31">
        <v>0</v>
      </c>
    </row>
    <row r="21" spans="2:18" ht="15.75" customHeight="1">
      <c r="B21" s="6"/>
      <c r="C21" s="3"/>
      <c r="D21" s="18"/>
      <c r="E21" s="18"/>
      <c r="F21" s="18"/>
      <c r="G21" s="18"/>
      <c r="H21" s="39"/>
    </row>
    <row r="22" spans="2:18" ht="15.75" customHeight="1">
      <c r="B22" s="6"/>
      <c r="C22" s="3"/>
      <c r="D22" s="18"/>
      <c r="E22" s="18"/>
      <c r="F22" s="18"/>
      <c r="G22" s="18"/>
      <c r="H22" s="39"/>
    </row>
    <row r="23" spans="2:18" ht="15.75" customHeight="1">
      <c r="B23" s="2" t="s">
        <v>19</v>
      </c>
      <c r="C23" s="4"/>
      <c r="D23" s="30">
        <f t="shared" ref="D23:F23" si="2">SUM(D25:D33)</f>
        <v>5528596636.0300007</v>
      </c>
      <c r="E23" s="30">
        <f t="shared" si="2"/>
        <v>148716753.09999999</v>
      </c>
      <c r="F23" s="30">
        <f t="shared" si="2"/>
        <v>192844739.27000001</v>
      </c>
      <c r="G23" s="30">
        <f>SUM(G25:G33)</f>
        <v>5484468649.8600006</v>
      </c>
      <c r="H23" s="40">
        <f>G23-D23</f>
        <v>-44127986.170000076</v>
      </c>
      <c r="L23" s="9"/>
    </row>
    <row r="24" spans="2:18" ht="15.75" customHeight="1">
      <c r="B24" s="2"/>
      <c r="C24" s="4"/>
      <c r="D24" s="18"/>
      <c r="E24" s="18"/>
      <c r="F24" s="18"/>
      <c r="G24" s="18"/>
      <c r="H24" s="39"/>
      <c r="I24" s="37"/>
    </row>
    <row r="25" spans="2:18" ht="15.75" customHeight="1">
      <c r="B25" s="6" t="s">
        <v>20</v>
      </c>
      <c r="C25" s="3"/>
      <c r="D25" s="18">
        <v>0</v>
      </c>
      <c r="E25" s="18">
        <v>0</v>
      </c>
      <c r="F25" s="18">
        <v>0</v>
      </c>
      <c r="G25" s="18">
        <v>0</v>
      </c>
      <c r="H25" s="31">
        <v>0</v>
      </c>
    </row>
    <row r="26" spans="2:18" ht="15.75" customHeight="1">
      <c r="B26" s="6" t="s">
        <v>21</v>
      </c>
      <c r="C26" s="3"/>
      <c r="D26" s="12">
        <v>40347472.119999997</v>
      </c>
      <c r="E26" s="12">
        <v>135995997.84999999</v>
      </c>
      <c r="F26" s="12">
        <v>128503126.54000001</v>
      </c>
      <c r="G26" s="12">
        <v>47840343.43</v>
      </c>
      <c r="H26" s="40">
        <f>G26-D26</f>
        <v>7492871.3100000024</v>
      </c>
      <c r="J26" s="37"/>
    </row>
    <row r="27" spans="2:18" ht="15.75" customHeight="1">
      <c r="B27" s="6" t="s">
        <v>22</v>
      </c>
      <c r="C27" s="3"/>
      <c r="D27" s="12">
        <v>4488248841.1300001</v>
      </c>
      <c r="E27" s="18">
        <v>0</v>
      </c>
      <c r="F27" s="18">
        <v>0</v>
      </c>
      <c r="G27" s="12">
        <v>4488248841.1300001</v>
      </c>
      <c r="H27" s="42">
        <f>G27-D27</f>
        <v>0</v>
      </c>
      <c r="J27" s="11"/>
      <c r="K27" s="11"/>
      <c r="L27" s="11"/>
      <c r="M27" s="22"/>
    </row>
    <row r="28" spans="2:18" ht="15.75" customHeight="1">
      <c r="B28" s="6" t="s">
        <v>23</v>
      </c>
      <c r="C28" s="3"/>
      <c r="D28" s="12">
        <v>969786896.42999995</v>
      </c>
      <c r="E28" s="12">
        <v>12720755.25</v>
      </c>
      <c r="F28" s="12">
        <v>64341612.729999997</v>
      </c>
      <c r="G28" s="12">
        <v>918166038.95000005</v>
      </c>
      <c r="H28" s="40">
        <f>G28-D28</f>
        <v>-51620857.4799999</v>
      </c>
      <c r="J28" s="11"/>
      <c r="K28" s="11"/>
      <c r="L28" s="11"/>
      <c r="M28" s="22"/>
    </row>
    <row r="29" spans="2:18" ht="15.75" customHeight="1">
      <c r="B29" s="6" t="s">
        <v>24</v>
      </c>
      <c r="C29" s="3"/>
      <c r="D29" s="18">
        <v>0</v>
      </c>
      <c r="E29" s="18">
        <v>0</v>
      </c>
      <c r="F29" s="18">
        <v>0</v>
      </c>
      <c r="G29" s="18">
        <v>0</v>
      </c>
      <c r="H29" s="42">
        <f t="shared" ref="H29:H33" si="3">G29-D29</f>
        <v>0</v>
      </c>
    </row>
    <row r="30" spans="2:18" ht="15.75" customHeight="1">
      <c r="B30" s="6" t="s">
        <v>25</v>
      </c>
      <c r="C30" s="3"/>
      <c r="D30" s="18">
        <v>0</v>
      </c>
      <c r="E30" s="18">
        <v>0</v>
      </c>
      <c r="F30" s="18">
        <v>0</v>
      </c>
      <c r="G30" s="18">
        <v>0</v>
      </c>
      <c r="H30" s="42">
        <f t="shared" si="3"/>
        <v>0</v>
      </c>
    </row>
    <row r="31" spans="2:18" ht="15.75" customHeight="1">
      <c r="B31" s="6" t="s">
        <v>26</v>
      </c>
      <c r="C31" s="3"/>
      <c r="D31" s="18">
        <v>0</v>
      </c>
      <c r="E31" s="18">
        <v>0</v>
      </c>
      <c r="F31" s="18">
        <v>0</v>
      </c>
      <c r="G31" s="18">
        <v>0</v>
      </c>
      <c r="H31" s="42">
        <f t="shared" si="3"/>
        <v>0</v>
      </c>
    </row>
    <row r="32" spans="2:18" ht="15.75" customHeight="1">
      <c r="B32" s="6" t="s">
        <v>27</v>
      </c>
      <c r="C32" s="3"/>
      <c r="D32" s="18">
        <v>30213426.350000001</v>
      </c>
      <c r="E32" s="18">
        <v>0</v>
      </c>
      <c r="F32" s="18">
        <v>0</v>
      </c>
      <c r="G32" s="18">
        <v>30213426.350000001</v>
      </c>
      <c r="H32" s="43">
        <f>G32-D32</f>
        <v>0</v>
      </c>
    </row>
    <row r="33" spans="1:10" ht="15.75" customHeight="1">
      <c r="B33" s="7" t="s">
        <v>28</v>
      </c>
      <c r="C33" s="8"/>
      <c r="D33" s="36">
        <v>0</v>
      </c>
      <c r="E33" s="36">
        <v>0</v>
      </c>
      <c r="F33" s="36">
        <v>0</v>
      </c>
      <c r="G33" s="36">
        <v>0</v>
      </c>
      <c r="H33" s="44">
        <f t="shared" si="3"/>
        <v>0</v>
      </c>
    </row>
    <row r="34" spans="1:10" ht="15">
      <c r="B34" s="57" t="s">
        <v>2</v>
      </c>
      <c r="C34" s="57"/>
      <c r="D34" s="57"/>
      <c r="E34" s="57"/>
      <c r="F34" s="57"/>
      <c r="G34" s="57"/>
      <c r="H34" s="57"/>
    </row>
    <row r="38" spans="1:10" ht="15">
      <c r="A38" s="24"/>
      <c r="B38" s="23"/>
      <c r="C38" s="54"/>
      <c r="D38" s="54"/>
      <c r="E38" s="54"/>
      <c r="F38" s="54"/>
      <c r="G38" s="54"/>
      <c r="H38" s="54"/>
    </row>
    <row r="39" spans="1:10" ht="15">
      <c r="A39" s="49"/>
      <c r="B39" s="45"/>
      <c r="C39" s="45"/>
      <c r="D39" s="45"/>
      <c r="E39" s="45"/>
      <c r="F39" s="45"/>
      <c r="G39" s="45"/>
      <c r="H39" s="45"/>
    </row>
    <row r="40" spans="1:10" ht="15">
      <c r="A40" s="24"/>
      <c r="B40" s="23"/>
      <c r="C40" s="23"/>
      <c r="D40" s="23"/>
      <c r="E40" s="23"/>
      <c r="F40" s="23"/>
      <c r="G40" s="23"/>
      <c r="H40" s="23"/>
    </row>
    <row r="41" spans="1:10" ht="15">
      <c r="A41" s="24"/>
      <c r="B41" s="23"/>
      <c r="C41" s="23"/>
      <c r="D41" s="23"/>
      <c r="E41" s="23"/>
      <c r="F41" s="23"/>
      <c r="G41" s="23"/>
      <c r="H41" s="23"/>
    </row>
    <row r="42" spans="1:10" s="16" customFormat="1" ht="10.5" customHeight="1">
      <c r="I42" s="33"/>
      <c r="J42" s="17"/>
    </row>
    <row r="43" spans="1:10" s="34" customFormat="1" ht="10.5" customHeight="1">
      <c r="B43" s="46" t="s">
        <v>29</v>
      </c>
      <c r="C43" s="48"/>
      <c r="D43" s="48"/>
      <c r="E43" s="55" t="s">
        <v>32</v>
      </c>
      <c r="F43" s="55"/>
      <c r="G43" s="55"/>
      <c r="H43" s="55"/>
      <c r="I43" s="48"/>
      <c r="J43" s="35"/>
    </row>
    <row r="44" spans="1:10" s="50" customFormat="1" ht="13.5" customHeight="1">
      <c r="B44" s="46" t="s">
        <v>31</v>
      </c>
      <c r="C44" s="48"/>
      <c r="D44" s="48"/>
      <c r="E44" s="47" t="s">
        <v>30</v>
      </c>
      <c r="F44" s="47"/>
      <c r="G44" s="47"/>
      <c r="H44" s="47"/>
    </row>
    <row r="45" spans="1:10" ht="12" customHeight="1"/>
    <row r="46" spans="1:10" ht="12" customHeight="1"/>
  </sheetData>
  <mergeCells count="8">
    <mergeCell ref="B4:H4"/>
    <mergeCell ref="B5:H5"/>
    <mergeCell ref="B3:H3"/>
    <mergeCell ref="E43:H43"/>
    <mergeCell ref="C38:D38"/>
    <mergeCell ref="E38:F38"/>
    <mergeCell ref="G38:H38"/>
    <mergeCell ref="B34:H34"/>
  </mergeCells>
  <pageMargins left="0.70866141732283472" right="0.31496062992125984" top="0.15748031496062992" bottom="0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EAA 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2019-07-30T15:17:42Z</cp:lastPrinted>
  <dcterms:created xsi:type="dcterms:W3CDTF">2018-01-17T19:29:24Z</dcterms:created>
  <dcterms:modified xsi:type="dcterms:W3CDTF">2019-07-30T15:33:52Z</dcterms:modified>
</cp:coreProperties>
</file>