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A" sheetId="1" r:id="rId1"/>
  </sheets>
  <definedNames>
    <definedName name="ANEXO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E19"/>
  <c r="D19"/>
  <c r="C19"/>
  <c r="F17"/>
  <c r="G17" s="1"/>
  <c r="F16"/>
  <c r="G16" s="1"/>
  <c r="F15"/>
  <c r="G15" s="1"/>
  <c r="F14"/>
  <c r="G14" s="1"/>
  <c r="F13"/>
  <c r="G13" s="1"/>
  <c r="F12"/>
  <c r="G12" s="1"/>
  <c r="F11"/>
  <c r="G11" s="1"/>
  <c r="E10"/>
  <c r="D10"/>
  <c r="C10"/>
  <c r="C8" s="1"/>
  <c r="E8" l="1"/>
  <c r="D8"/>
  <c r="F19"/>
  <c r="G19" s="1"/>
  <c r="F10"/>
  <c r="G10" s="1"/>
  <c r="F8" l="1"/>
  <c r="G8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<sst xmlns="http://schemas.openxmlformats.org/spreadsheetml/2006/main" count="35" uniqueCount="35">
  <si>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</si>
  <si>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</si>
  <si>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</si>
  <si>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</si>
  <si>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</si>
  <si>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</si>
  <si>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</si>
  <si>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</si>
  <si>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</si>
  <si>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</si>
  <si>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</si>
  <si>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</si>
  <si>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</si>
  <si>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</si>
  <si>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</si>
  <si>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</si>
  <si>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</si>
  <si>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</si>
  <si>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</si>
  <si>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</si>
  <si>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</si>
  <si>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</si>
  <si>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</si>
  <si>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</si>
  <si>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</si>
  <si>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</si>
  <si>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</si>
  <si>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</si>
  <si>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</si>
  <si>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1 de  enero al 30 de septiembre</t>
  </si>
  <si>
    <t xml:space="preserve">                          TESORERO MUNICIPAL</t>
  </si>
  <si>
    <t xml:space="preserve">                     PRESIDENTE MUNICIPAL</t>
  </si>
  <si>
    <t xml:space="preserve">                C. GERARDO RONQUILLO CHAVEZ </t>
  </si>
  <si>
    <t xml:space="preserve">     C. HECTOR ARMANDO CABADA ALVIDREZ</t>
  </si>
  <si>
    <t>Municipio de Juárez, Chihuahua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</si>
</sst>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6" fontId="3" fillId="0" borderId="11" xfId="1" applyNumberFormat="1" applyFont="1" applyFill="1" applyBorder="1" applyAlignment="1">
      <alignment horizontal="right" vertical="center" wrapText="1"/>
    </xf>
    <xf numFmtId="165" fontId="8" fillId="3" borderId="11" xfId="1" applyNumberFormat="1" applyFont="1" applyFill="1" applyBorder="1" applyProtection="1">
      <protection locked="0"/>
    </xf>
    <xf numFmtId="165" fontId="8" fillId="3" borderId="11" xfId="1" applyNumberFormat="1" applyFont="1" applyFill="1" applyBorder="1" applyAlignment="1" applyProtection="1">
      <alignment horizontal="center"/>
      <protection locked="0"/>
    </xf>
    <xf numFmtId="3" fontId="8" fillId="3" borderId="11" xfId="0" applyNumberFormat="1" applyFont="1" applyFill="1" applyBorder="1" applyProtection="1">
      <protection locked="0"/>
    </xf>
    <xf numFmtId="166" fontId="4" fillId="0" borderId="11" xfId="1" applyNumberFormat="1" applyFont="1" applyFill="1" applyBorder="1" applyAlignment="1" applyProtection="1">
      <alignment horizontal="right" vertical="center" wrapText="1"/>
    </xf>
    <xf numFmtId="0" fontId="10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protection locked="0"/>
    </xf>
    <xf numFmtId="43" fontId="10" fillId="3" borderId="0" xfId="1" applyFont="1" applyFill="1" applyProtection="1">
      <protection locked="0"/>
    </xf>
    <xf numFmtId="43" fontId="8" fillId="3" borderId="0" xfId="1" applyFont="1" applyFill="1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A"/>
  <dimension ref="A1:J71"/>
  <sheetViews>
    <sheetView tabSelected="1" workbookViewId="0">
      <selection activeCell="C12" sqref="C12"/>
    </sheetView>
  </sheetViews>
  <sheetFormatPr defaultColWidth="11.5703125" defaultRowHeight="12"/>
  <cols>
    <col min="1" max="1" width="2.7109375" style="14" customWidth="1"/>
    <col min="2" max="2" width="40.42578125" style="14" bestFit="1" customWidth="1"/>
    <col min="3" max="3" width="15.28515625" style="14" bestFit="1" customWidth="1"/>
    <col min="4" max="4" width="13.85546875" style="14" bestFit="1" customWidth="1"/>
    <col min="5" max="5" width="16.28515625" style="14" bestFit="1" customWidth="1"/>
    <col min="6" max="6" width="15.28515625" style="14" bestFit="1" customWidth="1"/>
    <col min="7" max="7" width="13.42578125" style="14" bestFit="1" customWidth="1"/>
    <col min="8" max="16384" width="11.5703125" style="14"/>
  </cols>
  <sheetData>
    <row r="1" spans="2:7" ht="12.75" thickBot="1"/>
    <row r="2" spans="2:7">
      <c r="B2" s="32" t="s">
        <v>34</v>
      </c>
      <c r="C2" s="33"/>
      <c r="D2" s="33"/>
      <c r="E2" s="33"/>
      <c r="F2" s="33"/>
      <c r="G2" s="34"/>
    </row>
    <row r="3" spans="2:7">
      <c r="B3" s="35" t="s">
        <v>0</v>
      </c>
      <c r="C3" s="36"/>
      <c r="D3" s="36"/>
      <c r="E3" s="36"/>
      <c r="F3" s="36"/>
      <c r="G3" s="37"/>
    </row>
    <row r="4" spans="2:7" ht="12.75" thickBot="1">
      <c r="B4" s="38" t="s">
        <v>29</v>
      </c>
      <c r="C4" s="39"/>
      <c r="D4" s="39"/>
      <c r="E4" s="39"/>
      <c r="F4" s="39"/>
      <c r="G4" s="40"/>
    </row>
    <row r="5" spans="2:7" ht="24">
      <c r="B5" s="41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75" thickBot="1">
      <c r="B6" s="42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>
      <c r="B7" s="15"/>
      <c r="C7" s="7"/>
      <c r="D7" s="7"/>
      <c r="E7" s="7"/>
      <c r="F7" s="7"/>
      <c r="G7" s="7"/>
    </row>
    <row r="8" spans="2:7" ht="16.5" customHeight="1">
      <c r="B8" s="1" t="s">
        <v>4</v>
      </c>
      <c r="C8" s="21">
        <f>SUM(C10,C19)</f>
        <v>6964091422.3299999</v>
      </c>
      <c r="D8" s="21">
        <f>SUM(D10,D19)</f>
        <v>26283411221.369999</v>
      </c>
      <c r="E8" s="21">
        <f>SUM(E10,E19)</f>
        <v>26188876729.040001</v>
      </c>
      <c r="F8" s="21">
        <f>C8+D8-E8</f>
        <v>7058625914.659996</v>
      </c>
      <c r="G8" s="21">
        <f>F8-C8</f>
        <v>94534492.329996109</v>
      </c>
    </row>
    <row r="9" spans="2:7" ht="15" customHeight="1">
      <c r="B9" s="15"/>
      <c r="C9" s="16"/>
      <c r="D9" s="16"/>
      <c r="E9" s="16"/>
      <c r="F9" s="16"/>
      <c r="G9" s="16"/>
    </row>
    <row r="10" spans="2:7">
      <c r="B10" s="2" t="s">
        <v>5</v>
      </c>
      <c r="C10" s="21">
        <f>SUM(C11:C17)</f>
        <v>1436637348.25</v>
      </c>
      <c r="D10" s="21">
        <f>SUM(D11:D17)</f>
        <v>26050753064.119999</v>
      </c>
      <c r="E10" s="21">
        <f>SUM(E11:E17)</f>
        <v>25956889983.889999</v>
      </c>
      <c r="F10" s="21">
        <f t="shared" ref="F10:F17" si="0">C10+D10-E10</f>
        <v>1530500428.4799995</v>
      </c>
      <c r="G10" s="21">
        <f t="shared" ref="G10:G17" si="1">F10-C10</f>
        <v>93863080.229999542</v>
      </c>
    </row>
    <row r="11" spans="2:7">
      <c r="B11" s="3" t="s">
        <v>6</v>
      </c>
      <c r="C11" s="22">
        <v>1397781091</v>
      </c>
      <c r="D11" s="23">
        <v>25371356922.689999</v>
      </c>
      <c r="E11" s="23">
        <v>25273561648.82</v>
      </c>
      <c r="F11" s="25">
        <f t="shared" si="0"/>
        <v>1495576364.8699989</v>
      </c>
      <c r="G11" s="25">
        <f t="shared" si="1"/>
        <v>97795273.869998932</v>
      </c>
    </row>
    <row r="12" spans="2:7">
      <c r="B12" s="3" t="s">
        <v>7</v>
      </c>
      <c r="C12" s="22">
        <v>17224478.600000001</v>
      </c>
      <c r="D12" s="22">
        <v>670674817.26999998</v>
      </c>
      <c r="E12" s="22">
        <v>676852421</v>
      </c>
      <c r="F12" s="25">
        <f t="shared" si="0"/>
        <v>11046874.870000005</v>
      </c>
      <c r="G12" s="25">
        <f t="shared" si="1"/>
        <v>-6177603.7299999967</v>
      </c>
    </row>
    <row r="13" spans="2:7">
      <c r="B13" s="3" t="s">
        <v>8</v>
      </c>
      <c r="C13" s="24">
        <v>0</v>
      </c>
      <c r="D13" s="24">
        <v>0</v>
      </c>
      <c r="E13" s="24">
        <v>0</v>
      </c>
      <c r="F13" s="25">
        <f t="shared" si="0"/>
        <v>0</v>
      </c>
      <c r="G13" s="25">
        <f t="shared" si="1"/>
        <v>0</v>
      </c>
    </row>
    <row r="14" spans="2:7">
      <c r="B14" s="3" t="s">
        <v>9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5">
        <f t="shared" si="1"/>
        <v>0</v>
      </c>
    </row>
    <row r="15" spans="2:7">
      <c r="B15" s="3" t="s">
        <v>10</v>
      </c>
      <c r="C15" s="22">
        <v>21631778.649999999</v>
      </c>
      <c r="D15" s="22">
        <v>8721324.1600000001</v>
      </c>
      <c r="E15" s="22">
        <v>6475914.0700000003</v>
      </c>
      <c r="F15" s="25">
        <f t="shared" si="0"/>
        <v>23877188.739999998</v>
      </c>
      <c r="G15" s="25">
        <f t="shared" si="1"/>
        <v>2245410.09</v>
      </c>
    </row>
    <row r="16" spans="2:7" ht="24">
      <c r="B16" s="3" t="s">
        <v>11</v>
      </c>
      <c r="C16" s="9">
        <v>0</v>
      </c>
      <c r="D16" s="9">
        <v>0</v>
      </c>
      <c r="E16" s="9">
        <v>0</v>
      </c>
      <c r="F16" s="25">
        <f t="shared" si="0"/>
        <v>0</v>
      </c>
      <c r="G16" s="25">
        <f t="shared" si="1"/>
        <v>0</v>
      </c>
    </row>
    <row r="17" spans="1:7">
      <c r="B17" s="3" t="s">
        <v>12</v>
      </c>
      <c r="C17" s="9">
        <v>0</v>
      </c>
      <c r="D17" s="9">
        <v>0</v>
      </c>
      <c r="E17" s="9">
        <v>0</v>
      </c>
      <c r="F17" s="13">
        <f t="shared" si="0"/>
        <v>0</v>
      </c>
      <c r="G17" s="13">
        <f t="shared" si="1"/>
        <v>0</v>
      </c>
    </row>
    <row r="18" spans="1:7">
      <c r="B18" s="2"/>
      <c r="C18" s="10"/>
      <c r="D18" s="10"/>
      <c r="E18" s="10"/>
      <c r="F18" s="10"/>
      <c r="G18" s="10"/>
    </row>
    <row r="19" spans="1:7">
      <c r="B19" s="2" t="s">
        <v>13</v>
      </c>
      <c r="C19" s="8">
        <f>SUM(C20:C28)</f>
        <v>5527454074.0799999</v>
      </c>
      <c r="D19" s="8">
        <f>SUM(D20:D28)</f>
        <v>232658157.25</v>
      </c>
      <c r="E19" s="8">
        <f>SUM(E20:E28)</f>
        <v>231986745.14999998</v>
      </c>
      <c r="F19" s="8">
        <f t="shared" ref="F19:F28" si="2">C19+D19-E19</f>
        <v>5528125486.1800003</v>
      </c>
      <c r="G19" s="8">
        <f t="shared" ref="G19:G28" si="3">F19-C19</f>
        <v>671412.10000038147</v>
      </c>
    </row>
    <row r="20" spans="1:7">
      <c r="B20" s="3" t="s">
        <v>14</v>
      </c>
      <c r="C20" s="22">
        <v>67874155.609999999</v>
      </c>
      <c r="D20" s="22">
        <v>208638023.40000001</v>
      </c>
      <c r="E20" s="22">
        <v>193621213.13999999</v>
      </c>
      <c r="F20" s="25">
        <f t="shared" si="2"/>
        <v>82890965.870000005</v>
      </c>
      <c r="G20" s="25">
        <f t="shared" si="3"/>
        <v>15016810.260000005</v>
      </c>
    </row>
    <row r="21" spans="1:7" ht="24">
      <c r="B21" s="3" t="s">
        <v>15</v>
      </c>
      <c r="C21" s="22">
        <v>4488248841.1300001</v>
      </c>
      <c r="D21" s="24">
        <v>51200</v>
      </c>
      <c r="E21" s="24">
        <v>0</v>
      </c>
      <c r="F21" s="25">
        <f t="shared" si="2"/>
        <v>4488300041.1300001</v>
      </c>
      <c r="G21" s="25">
        <f t="shared" si="3"/>
        <v>51200</v>
      </c>
    </row>
    <row r="22" spans="1:7" ht="24">
      <c r="A22" s="17" t="s">
        <v>16</v>
      </c>
      <c r="B22" s="3" t="s">
        <v>17</v>
      </c>
      <c r="C22" s="22">
        <v>941117650.99000001</v>
      </c>
      <c r="D22" s="22">
        <v>23968933.850000001</v>
      </c>
      <c r="E22" s="22">
        <v>38139547.890000001</v>
      </c>
      <c r="F22" s="25">
        <f t="shared" si="2"/>
        <v>926947036.95000005</v>
      </c>
      <c r="G22" s="25">
        <f t="shared" si="3"/>
        <v>-14170614.039999962</v>
      </c>
    </row>
    <row r="23" spans="1:7">
      <c r="B23" s="3" t="s">
        <v>18</v>
      </c>
      <c r="C23" s="24">
        <v>0</v>
      </c>
      <c r="D23" s="24">
        <v>0</v>
      </c>
      <c r="E23" s="24">
        <v>0</v>
      </c>
      <c r="F23" s="25">
        <f t="shared" si="2"/>
        <v>0</v>
      </c>
      <c r="G23" s="25">
        <f t="shared" si="3"/>
        <v>0</v>
      </c>
    </row>
    <row r="24" spans="1:7">
      <c r="B24" s="3" t="s">
        <v>19</v>
      </c>
      <c r="C24" s="24">
        <v>0</v>
      </c>
      <c r="D24" s="24">
        <v>0</v>
      </c>
      <c r="E24" s="24">
        <v>0</v>
      </c>
      <c r="F24" s="25">
        <f t="shared" si="2"/>
        <v>0</v>
      </c>
      <c r="G24" s="25">
        <f t="shared" si="3"/>
        <v>0</v>
      </c>
    </row>
    <row r="25" spans="1:7" ht="24">
      <c r="B25" s="3" t="s">
        <v>20</v>
      </c>
      <c r="C25" s="24">
        <v>0</v>
      </c>
      <c r="D25" s="24">
        <v>0</v>
      </c>
      <c r="E25" s="24">
        <v>0</v>
      </c>
      <c r="F25" s="25">
        <f t="shared" si="2"/>
        <v>0</v>
      </c>
      <c r="G25" s="25">
        <f t="shared" si="3"/>
        <v>0</v>
      </c>
    </row>
    <row r="26" spans="1:7">
      <c r="B26" s="3" t="s">
        <v>21</v>
      </c>
      <c r="C26" s="24">
        <v>30213426.350000001</v>
      </c>
      <c r="D26" s="24">
        <v>0</v>
      </c>
      <c r="E26" s="24">
        <v>225984.12</v>
      </c>
      <c r="F26" s="25">
        <f t="shared" si="2"/>
        <v>29987442.23</v>
      </c>
      <c r="G26" s="25">
        <f t="shared" si="3"/>
        <v>-225984.12000000104</v>
      </c>
    </row>
    <row r="27" spans="1:7" ht="24">
      <c r="B27" s="3" t="s">
        <v>22</v>
      </c>
      <c r="C27" s="9">
        <v>0</v>
      </c>
      <c r="D27" s="9">
        <v>0</v>
      </c>
      <c r="E27" s="9">
        <v>0</v>
      </c>
      <c r="F27" s="25">
        <f t="shared" si="2"/>
        <v>0</v>
      </c>
      <c r="G27" s="25">
        <f t="shared" si="3"/>
        <v>0</v>
      </c>
    </row>
    <row r="28" spans="1:7">
      <c r="B28" s="3" t="s">
        <v>23</v>
      </c>
      <c r="C28" s="9">
        <v>0</v>
      </c>
      <c r="D28" s="9">
        <v>0</v>
      </c>
      <c r="E28" s="9">
        <v>0</v>
      </c>
      <c r="F28" s="25">
        <f t="shared" si="2"/>
        <v>0</v>
      </c>
      <c r="G28" s="13">
        <f t="shared" si="3"/>
        <v>0</v>
      </c>
    </row>
    <row r="29" spans="1:7" ht="12.75" thickBot="1">
      <c r="B29" s="4"/>
      <c r="C29" s="11"/>
      <c r="D29" s="11"/>
      <c r="E29" s="11"/>
      <c r="F29" s="11"/>
      <c r="G29" s="11"/>
    </row>
    <row r="30" spans="1:7">
      <c r="B30" s="18"/>
      <c r="C30" s="18"/>
      <c r="D30" s="18"/>
      <c r="E30" s="18"/>
      <c r="F30" s="18"/>
      <c r="G30" s="18"/>
    </row>
    <row r="31" spans="1:7" s="20" customFormat="1" ht="12.75">
      <c r="B31" s="19"/>
    </row>
    <row r="32" spans="1:7" s="20" customFormat="1"/>
    <row r="33" spans="2:10" s="20" customFormat="1"/>
    <row r="34" spans="2:10" s="26" customFormat="1" ht="11.25" customHeight="1">
      <c r="B34" s="27" t="s">
        <v>30</v>
      </c>
      <c r="C34" s="27"/>
      <c r="D34" s="28"/>
      <c r="E34" s="27" t="s">
        <v>31</v>
      </c>
      <c r="F34" s="27"/>
      <c r="G34" s="27"/>
      <c r="H34" s="27"/>
      <c r="I34" s="27"/>
      <c r="J34" s="29"/>
    </row>
    <row r="35" spans="2:10" s="26" customFormat="1" ht="11.25" customHeight="1">
      <c r="B35" s="31" t="s">
        <v>32</v>
      </c>
      <c r="C35" s="31"/>
      <c r="D35" s="28"/>
      <c r="E35" s="31" t="s">
        <v>33</v>
      </c>
      <c r="F35" s="31"/>
      <c r="G35" s="31"/>
      <c r="H35" s="31"/>
      <c r="I35" s="31"/>
      <c r="J35" s="30"/>
    </row>
    <row r="36" spans="2:10" s="20" customFormat="1"/>
    <row r="37" spans="2:10" s="20" customFormat="1"/>
    <row r="38" spans="2:10" s="20" customFormat="1"/>
    <row r="39" spans="2:10" s="20" customFormat="1"/>
    <row r="40" spans="2:10" s="20" customFormat="1"/>
    <row r="41" spans="2:10" s="20" customFormat="1"/>
    <row r="42" spans="2:10" s="20" customFormat="1"/>
    <row r="43" spans="2:10" s="20" customFormat="1"/>
    <row r="44" spans="2:10" s="20" customFormat="1"/>
    <row r="45" spans="2:10" s="20" customFormat="1"/>
    <row r="46" spans="2:10" s="20" customFormat="1"/>
    <row r="47" spans="2:10" s="20" customFormat="1"/>
    <row r="48" spans="2:10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  <row r="69" s="20" customFormat="1"/>
    <row r="70" s="20" customFormat="1"/>
    <row r="71" s="20" customFormat="1"/>
  </sheetData>
  <sheetProtection sheet="1" objects="1" scenarios="1" formatCells="0" formatColumns="0" formatRows="0"/>
  <mergeCells count="6">
    <mergeCell ref="B35:C35"/>
    <mergeCell ref="E35:I35"/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2020-10-29T20:16:33Z</cp:lastPrinted>
  <dcterms:created xsi:type="dcterms:W3CDTF">2019-12-03T19:14:48Z</dcterms:created>
  <dcterms:modified xsi:type="dcterms:W3CDTF">2020-10-29T20:16:38Z</dcterms:modified>
</cp:coreProperties>
</file>