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3er TRIMESTRE 2021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_xlnm.Print_Area" localSheetId="0">EAA!$A$1:$G$47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<sst xmlns="http://schemas.openxmlformats.org/spreadsheetml/2006/main" count="35" uniqueCount="35">
  <si>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</si>
  <si>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</si>
  <si>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</si>
  <si>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</si>
  <si>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</si>
  <si>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</si>
  <si>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</si>
  <si>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</si>
  <si>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</si>
  <si>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</si>
  <si>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</si>
  <si>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</si>
  <si>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</si>
  <si>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</si>
  <si>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</si>
  <si>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</si>
  <si>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</si>
  <si>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</si>
  <si>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</si>
  <si>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</si>
  <si>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</si>
  <si>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</si>
  <si>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</si>
  <si>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</si>
  <si>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</si>
  <si>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</si>
  <si>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</si>
  <si>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</si>
  <si>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</si>
  <si>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30 de septiembre 2020</t>
  </si>
  <si>
    <t>Municipio de Juárez, Chihuahua</t>
  </si>
  <si>
    <t xml:space="preserve">             PRESIDENTE MUNICIPAL</t>
  </si>
  <si>
    <t xml:space="preserve">                                           TESORERA MUNICIPAL</t>
  </si>
  <si>
    <t xml:space="preserve">                          C.P. DAYIRA RAQUEL FERNÁNDEZ MARTÍNEZ</t>
  </si>
  <si>
    <t xml:space="preserve">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</si>
</sst>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25" zoomScaleNormal="100" workbookViewId="0">
      <selection activeCell="G44" sqref="G44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5.28515625" style="13" bestFit="1" customWidth="1"/>
    <col min="4" max="5" width="16.28515625" style="13" bestFit="1" customWidth="1"/>
    <col min="6" max="6" width="15.28515625" style="13" bestFit="1" customWidth="1"/>
    <col min="7" max="7" width="13.85546875" style="13" bestFit="1" customWidth="1"/>
    <col min="8" max="16384" width="11.5703125" style="13"/>
  </cols>
  <sheetData>
    <row r="1" spans="2:7" ht="12.75" thickBot="1" x14ac:dyDescent="0.25"/>
    <row r="2" spans="2:7" x14ac:dyDescent="0.2">
      <c r="B2" s="21" t="s">
        <v>30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29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6527883516.3800001</v>
      </c>
      <c r="D8" s="7">
        <f>SUM(D10,D19)</f>
        <v>24595732324.199997</v>
      </c>
      <c r="E8" s="7">
        <f>SUM(E10,E19)</f>
        <v>24292915563.509998</v>
      </c>
      <c r="F8" s="7">
        <f>C8+D8-E8</f>
        <v>6830700277.0699997</v>
      </c>
      <c r="G8" s="7">
        <f>F8-C8</f>
        <v>302816760.68999958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1074685220.29</v>
      </c>
      <c r="D10" s="7">
        <f>SUM(D11:D17)</f>
        <v>24070129343.989998</v>
      </c>
      <c r="E10" s="7">
        <f>SUM(E11:E17)</f>
        <v>24023576558.259998</v>
      </c>
      <c r="F10" s="7">
        <f t="shared" ref="F10:F17" si="0">C10+D10-E10</f>
        <v>1121238006.0200005</v>
      </c>
      <c r="G10" s="7">
        <f t="shared" ref="G10:G17" si="1">F10-C10</f>
        <v>46552785.730000496</v>
      </c>
    </row>
    <row r="11" spans="2:7" x14ac:dyDescent="0.2">
      <c r="B11" s="3" t="s">
        <v>6</v>
      </c>
      <c r="C11" s="8">
        <v>1043508642</v>
      </c>
      <c r="D11" s="8">
        <v>23582699936.860001</v>
      </c>
      <c r="E11" s="8">
        <v>23536074619.52</v>
      </c>
      <c r="F11" s="12">
        <f t="shared" si="0"/>
        <v>1090133959.3400002</v>
      </c>
      <c r="G11" s="12">
        <f t="shared" si="1"/>
        <v>46625317.340000153</v>
      </c>
    </row>
    <row r="12" spans="2:7" x14ac:dyDescent="0.2">
      <c r="B12" s="3" t="s">
        <v>7</v>
      </c>
      <c r="C12" s="8">
        <v>7184967.5800000001</v>
      </c>
      <c r="D12" s="8">
        <v>471975723.00999999</v>
      </c>
      <c r="E12" s="8">
        <v>473020930.48000002</v>
      </c>
      <c r="F12" s="12">
        <f t="shared" si="0"/>
        <v>6139760.1099999547</v>
      </c>
      <c r="G12" s="12">
        <f t="shared" si="1"/>
        <v>-1045207.4700000454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23991610.710000001</v>
      </c>
      <c r="D15" s="8">
        <v>15453684.119999999</v>
      </c>
      <c r="E15" s="8">
        <v>14481008.26</v>
      </c>
      <c r="F15" s="12">
        <f t="shared" si="0"/>
        <v>24964286.57</v>
      </c>
      <c r="G15" s="12">
        <f t="shared" si="1"/>
        <v>972675.8599999994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5453198296.0900002</v>
      </c>
      <c r="D19" s="7">
        <f>SUM(D20:D28)</f>
        <v>525602980.20999998</v>
      </c>
      <c r="E19" s="7">
        <f>SUM(E20:E28)</f>
        <v>269339005.25</v>
      </c>
      <c r="F19" s="7">
        <f t="shared" ref="F19:F28" si="2">C19+D19-E19</f>
        <v>5709462271.0500002</v>
      </c>
      <c r="G19" s="7">
        <f t="shared" ref="G19:G28" si="3">F19-C19</f>
        <v>256263974.96000004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115978214.98999999</v>
      </c>
      <c r="D21" s="8">
        <v>206156706.30000001</v>
      </c>
      <c r="E21" s="8">
        <v>208289212.11000001</v>
      </c>
      <c r="F21" s="12">
        <f t="shared" si="2"/>
        <v>113845709.18000001</v>
      </c>
      <c r="G21" s="12">
        <f t="shared" si="3"/>
        <v>-2132505.8099999875</v>
      </c>
    </row>
    <row r="22" spans="1:7" ht="24" x14ac:dyDescent="0.2">
      <c r="A22" s="16" t="s">
        <v>16</v>
      </c>
      <c r="B22" s="3" t="s">
        <v>17</v>
      </c>
      <c r="C22" s="8">
        <v>4489025189.3900003</v>
      </c>
      <c r="D22" s="8">
        <v>74944539.209999993</v>
      </c>
      <c r="E22" s="8">
        <v>633009.24</v>
      </c>
      <c r="F22" s="12">
        <f t="shared" si="2"/>
        <v>4563336719.3600006</v>
      </c>
      <c r="G22" s="12">
        <f t="shared" si="3"/>
        <v>74311529.970000267</v>
      </c>
    </row>
    <row r="23" spans="1:7" x14ac:dyDescent="0.2">
      <c r="B23" s="3" t="s">
        <v>18</v>
      </c>
      <c r="C23" s="8">
        <v>848194891.71000004</v>
      </c>
      <c r="D23" s="8">
        <v>244501734.69999999</v>
      </c>
      <c r="E23" s="8">
        <v>60416783.899999999</v>
      </c>
      <c r="F23" s="12">
        <f t="shared" si="2"/>
        <v>1032279842.5100001</v>
      </c>
      <c r="G23" s="12">
        <f t="shared" si="3"/>
        <v>184084950.80000007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6" s="19" customFormat="1" x14ac:dyDescent="0.2"/>
    <row r="34" spans="2:6" s="19" customFormat="1" x14ac:dyDescent="0.2"/>
    <row r="35" spans="2:6" s="19" customFormat="1" x14ac:dyDescent="0.2"/>
    <row r="36" spans="2:6" s="19" customFormat="1" x14ac:dyDescent="0.2"/>
    <row r="37" spans="2:6" s="19" customFormat="1" x14ac:dyDescent="0.2"/>
    <row r="38" spans="2:6" s="19" customFormat="1" x14ac:dyDescent="0.2"/>
    <row r="39" spans="2:6" s="19" customFormat="1" x14ac:dyDescent="0.2"/>
    <row r="40" spans="2:6" s="19" customFormat="1" x14ac:dyDescent="0.2"/>
    <row r="41" spans="2:6" s="19" customFormat="1" x14ac:dyDescent="0.2"/>
    <row r="42" spans="2:6" s="19" customFormat="1" x14ac:dyDescent="0.2"/>
    <row r="43" spans="2:6" s="19" customFormat="1" x14ac:dyDescent="0.2"/>
    <row r="44" spans="2:6" s="19" customFormat="1" x14ac:dyDescent="0.2"/>
    <row r="45" spans="2:6" s="19" customFormat="1" x14ac:dyDescent="0.2"/>
    <row r="46" spans="2:6" s="19" customFormat="1" x14ac:dyDescent="0.2">
      <c r="B46" s="20" t="s">
        <v>32</v>
      </c>
      <c r="C46" s="20"/>
      <c r="D46" s="20"/>
      <c r="E46" s="20" t="s">
        <v>31</v>
      </c>
      <c r="F46" s="20"/>
    </row>
    <row r="47" spans="2:6" s="19" customFormat="1" x14ac:dyDescent="0.2">
      <c r="B47" s="20" t="s">
        <v>33</v>
      </c>
      <c r="C47" s="20"/>
      <c r="D47" s="20"/>
      <c r="E47" s="20" t="s">
        <v>34</v>
      </c>
      <c r="F47" s="20"/>
    </row>
    <row r="48" spans="2:6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2021-10-22T17:38:57Z</cp:lastPrinted>
  <dcterms:created xsi:type="dcterms:W3CDTF">2019-12-03T19:14:48Z</dcterms:created>
  <dcterms:modified xsi:type="dcterms:W3CDTF">2021-10-25T19:15:09Z</dcterms:modified>
</cp:coreProperties>
</file>