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RESPALDO 2\ESTADOS FINANCIERO 2022\4to TRIMESTRE Elsa\"/>
    </mc:Choice>
  </mc:AlternateContent>
  <xr:revisionPtr revIDLastSave="0" documentId="13_ncr:1_{A140684F-3114-47F1-9FF3-6EA884B69E42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D8" i="1" s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G11" i="1"/>
  <c r="F11" i="1"/>
  <c r="E10" i="1"/>
  <c r="D10" i="1"/>
  <c r="C10" i="1"/>
  <c r="C8" i="1"/>
  <c r="E8" i="1" l="1"/>
  <c r="F19" i="1"/>
  <c r="G19" i="1" s="1"/>
  <c r="F8" i="1"/>
  <c r="G8" i="1" s="1"/>
  <c r="F10" i="1"/>
  <c r="G10" i="1" s="1"/>
</calcChain>
</file>

<file path=xl/sharedStrings.xml><?xml version="1.0" encoding="utf-8"?>
<sst xmlns="http://schemas.openxmlformats.org/spreadsheetml/2006/main" count="36" uniqueCount="36">
  <si>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</si>
  <si>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</si>
  <si>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</si>
  <si>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</si>
  <si>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</si>
  <si>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</si>
  <si>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</si>
  <si>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</si>
  <si>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</si>
  <si>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</si>
  <si>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</si>
  <si>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</si>
  <si>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</si>
  <si>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</si>
  <si>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</si>
  <si>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</si>
  <si>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</si>
  <si>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</si>
  <si>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</si>
  <si>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</si>
  <si>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</si>
  <si>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</si>
  <si>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</si>
  <si>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</si>
  <si>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</si>
  <si>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</si>
  <si>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</si>
  <si>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</si>
  <si>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</si>
  <si>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Del 1 de enero al 31 de diciembre 2022</t>
  </si>
  <si>
    <t>Municipio de Juárez, Chihuahua</t>
  </si>
  <si>
    <t>Bajo protesta de decir verdad declaramos que los Estados Financieros y sus Notas son razonablemente correctos y responsabilidad del emisor</t>
  </si>
  <si>
    <t xml:space="preserve">                                           TESORERA MUNICIPAL</t>
  </si>
  <si>
    <t xml:space="preserve">             PRESIDENTE MUNICIPAL</t>
  </si>
  <si>
    <t xml:space="preserve">                          C.P. DAYIRA RAQUEL FERNÁNDEZ MARTÍNEZ</t>
  </si>
  <si>
    <t xml:space="preserve">           LIC. CRUZ PÉREZ CUELLAR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</si>
</sst>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7" fillId="3" borderId="0" xfId="0" applyFont="1" applyFill="1" applyAlignment="1" applyProtection="1">
      <alignment horizontal="left" vertical="top"/>
      <protection locked="0"/>
    </xf>
    <xf numFmtId="0" fontId="3" fillId="0" borderId="0" xfId="0" applyFont="1" applyProtection="1"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/>
  <dimension ref="A1:H303"/>
  <sheetViews>
    <sheetView tabSelected="1" topLeftCell="A10" zoomScaleNormal="100" workbookViewId="0">
      <selection activeCell="D22" sqref="D22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15.140625" style="13" bestFit="1" customWidth="1"/>
    <col min="4" max="7" width="16.28515625" style="13" bestFit="1" customWidth="1"/>
    <col min="8" max="16384" width="11.5703125" style="13"/>
  </cols>
  <sheetData>
    <row r="1" spans="2:7" ht="12.75" thickBot="1" x14ac:dyDescent="0.25"/>
    <row r="2" spans="2:7" x14ac:dyDescent="0.2">
      <c r="B2" s="18" t="s">
        <v>30</v>
      </c>
      <c r="C2" s="19"/>
      <c r="D2" s="19"/>
      <c r="E2" s="19"/>
      <c r="F2" s="19"/>
      <c r="G2" s="20"/>
    </row>
    <row r="3" spans="2:7" x14ac:dyDescent="0.2">
      <c r="B3" s="21" t="s">
        <v>0</v>
      </c>
      <c r="C3" s="22"/>
      <c r="D3" s="22"/>
      <c r="E3" s="22"/>
      <c r="F3" s="22"/>
      <c r="G3" s="23"/>
    </row>
    <row r="4" spans="2:7" ht="12.75" thickBot="1" x14ac:dyDescent="0.25">
      <c r="B4" s="24" t="s">
        <v>29</v>
      </c>
      <c r="C4" s="25"/>
      <c r="D4" s="25"/>
      <c r="E4" s="25"/>
      <c r="F4" s="25"/>
      <c r="G4" s="26"/>
    </row>
    <row r="5" spans="2:7" ht="24" x14ac:dyDescent="0.2">
      <c r="B5" s="27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28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6913509741.7599993</v>
      </c>
      <c r="D8" s="7">
        <f>SUM(D10,D19)</f>
        <v>35464551097.070007</v>
      </c>
      <c r="E8" s="7">
        <f>SUM(E10,E19)</f>
        <v>34729505554.400002</v>
      </c>
      <c r="F8" s="7">
        <f>C8+D8-E8</f>
        <v>7648555284.4300079</v>
      </c>
      <c r="G8" s="7">
        <f>F8-C8</f>
        <v>735045542.67000866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1152676477.1200001</v>
      </c>
      <c r="D10" s="7">
        <f>SUM(D11:D17)</f>
        <v>34744592052.030006</v>
      </c>
      <c r="E10" s="7">
        <f>SUM(E11:E17)</f>
        <v>34280437361.740002</v>
      </c>
      <c r="F10" s="7">
        <f t="shared" ref="F10:F17" si="0">C10+D10-E10</f>
        <v>1616831167.4100075</v>
      </c>
      <c r="G10" s="7">
        <f t="shared" ref="G10:G17" si="1">F10-C10</f>
        <v>464154690.29000735</v>
      </c>
    </row>
    <row r="11" spans="2:7" x14ac:dyDescent="0.2">
      <c r="B11" s="3" t="s">
        <v>6</v>
      </c>
      <c r="C11" s="8">
        <v>1122565794</v>
      </c>
      <c r="D11" s="8">
        <v>34163657790.880001</v>
      </c>
      <c r="E11" s="8">
        <v>33711223607.25</v>
      </c>
      <c r="F11" s="12">
        <f t="shared" si="0"/>
        <v>1574999977.6300049</v>
      </c>
      <c r="G11" s="12">
        <f t="shared" si="1"/>
        <v>452434183.63000488</v>
      </c>
    </row>
    <row r="12" spans="2:7" x14ac:dyDescent="0.2">
      <c r="B12" s="3" t="s">
        <v>7</v>
      </c>
      <c r="C12" s="8">
        <v>5783315.9000000004</v>
      </c>
      <c r="D12" s="8">
        <v>551656327.63999999</v>
      </c>
      <c r="E12" s="8">
        <v>550607548.15999997</v>
      </c>
      <c r="F12" s="12">
        <f t="shared" si="0"/>
        <v>6832095.3799999952</v>
      </c>
      <c r="G12" s="12">
        <f t="shared" si="1"/>
        <v>1048779.4799999949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24327367.219999999</v>
      </c>
      <c r="D15" s="8">
        <v>29277933.510000002</v>
      </c>
      <c r="E15" s="8">
        <v>18606206.329999998</v>
      </c>
      <c r="F15" s="12">
        <f t="shared" si="0"/>
        <v>34999094.400000006</v>
      </c>
      <c r="G15" s="12">
        <f t="shared" si="1"/>
        <v>10671727.180000007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8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8" x14ac:dyDescent="0.2">
      <c r="B18" s="2"/>
      <c r="C18" s="9"/>
      <c r="D18" s="9"/>
      <c r="E18" s="9"/>
      <c r="F18" s="9"/>
      <c r="G18" s="9"/>
    </row>
    <row r="19" spans="1:8" x14ac:dyDescent="0.2">
      <c r="B19" s="2" t="s">
        <v>13</v>
      </c>
      <c r="C19" s="7">
        <f>SUM(C20:C28)</f>
        <v>5760833264.6399994</v>
      </c>
      <c r="D19" s="7">
        <f>SUM(D20:D28)</f>
        <v>719959045.03999996</v>
      </c>
      <c r="E19" s="7">
        <f>SUM(E20:E28)</f>
        <v>449068192.66000003</v>
      </c>
      <c r="F19" s="7">
        <f t="shared" ref="F19:F28" si="2">C19+D19-E19</f>
        <v>6031724117.0199995</v>
      </c>
      <c r="G19" s="7">
        <f t="shared" ref="G19:G28" si="3">F19-C19</f>
        <v>270890852.38000011</v>
      </c>
    </row>
    <row r="20" spans="1:8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8" ht="24" x14ac:dyDescent="0.2">
      <c r="B21" s="3" t="s">
        <v>15</v>
      </c>
      <c r="C21" s="8">
        <v>140841619.15000001</v>
      </c>
      <c r="D21" s="8">
        <v>308270563.89999998</v>
      </c>
      <c r="E21" s="8">
        <v>302918768.55000001</v>
      </c>
      <c r="F21" s="12">
        <f t="shared" si="2"/>
        <v>146193414.49999994</v>
      </c>
      <c r="G21" s="12">
        <f t="shared" si="3"/>
        <v>5351795.3499999344</v>
      </c>
    </row>
    <row r="22" spans="1:8" ht="24" x14ac:dyDescent="0.2">
      <c r="A22" s="16" t="s">
        <v>16</v>
      </c>
      <c r="B22" s="3" t="s">
        <v>17</v>
      </c>
      <c r="C22" s="8">
        <v>4565568026.1800003</v>
      </c>
      <c r="D22" s="8">
        <v>15134338.539999999</v>
      </c>
      <c r="E22" s="8">
        <v>14341078.109999999</v>
      </c>
      <c r="F22" s="12">
        <f t="shared" si="2"/>
        <v>4566361286.6100006</v>
      </c>
      <c r="G22" s="12">
        <f t="shared" si="3"/>
        <v>793260.43000030518</v>
      </c>
    </row>
    <row r="23" spans="1:8" x14ac:dyDescent="0.2">
      <c r="B23" s="3" t="s">
        <v>18</v>
      </c>
      <c r="C23" s="8">
        <v>1054423619.3099999</v>
      </c>
      <c r="D23" s="8">
        <v>396554142.60000002</v>
      </c>
      <c r="E23" s="8">
        <v>131808346</v>
      </c>
      <c r="F23" s="12">
        <f t="shared" si="2"/>
        <v>1319169415.9099998</v>
      </c>
      <c r="G23" s="12">
        <f t="shared" si="3"/>
        <v>264745796.5999999</v>
      </c>
    </row>
    <row r="24" spans="1:8" x14ac:dyDescent="0.2">
      <c r="B24" s="3" t="s">
        <v>19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8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8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8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8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8" ht="12.75" thickBot="1" x14ac:dyDescent="0.25">
      <c r="B29" s="4"/>
      <c r="C29" s="10"/>
      <c r="D29" s="10"/>
      <c r="E29" s="10"/>
      <c r="F29" s="10"/>
      <c r="G29" s="10"/>
    </row>
    <row r="31" spans="1:8" s="17" customFormat="1" x14ac:dyDescent="0.2">
      <c r="B31" s="29" t="s">
        <v>31</v>
      </c>
      <c r="C31" s="29"/>
      <c r="D31" s="29"/>
      <c r="E31" s="29"/>
      <c r="F31" s="29"/>
      <c r="G31" s="29"/>
      <c r="H31" s="29"/>
    </row>
    <row r="32" spans="1:8" s="17" customFormat="1" x14ac:dyDescent="0.2"/>
    <row r="33" spans="2:5" s="17" customFormat="1" x14ac:dyDescent="0.2"/>
    <row r="34" spans="2:5" s="17" customFormat="1" x14ac:dyDescent="0.2"/>
    <row r="35" spans="2:5" s="17" customFormat="1" x14ac:dyDescent="0.2"/>
    <row r="36" spans="2:5" s="17" customFormat="1" x14ac:dyDescent="0.2"/>
    <row r="37" spans="2:5" s="17" customFormat="1" x14ac:dyDescent="0.2"/>
    <row r="38" spans="2:5" s="17" customFormat="1" x14ac:dyDescent="0.2"/>
    <row r="39" spans="2:5" s="17" customFormat="1" x14ac:dyDescent="0.2"/>
    <row r="40" spans="2:5" s="17" customFormat="1" x14ac:dyDescent="0.2"/>
    <row r="41" spans="2:5" s="17" customFormat="1" x14ac:dyDescent="0.2"/>
    <row r="42" spans="2:5" s="17" customFormat="1" x14ac:dyDescent="0.2"/>
    <row r="43" spans="2:5" s="17" customFormat="1" x14ac:dyDescent="0.2"/>
    <row r="44" spans="2:5" s="17" customFormat="1" x14ac:dyDescent="0.2"/>
    <row r="45" spans="2:5" s="17" customFormat="1" x14ac:dyDescent="0.2"/>
    <row r="46" spans="2:5" s="30" customFormat="1" x14ac:dyDescent="0.2">
      <c r="B46" s="30" t="s">
        <v>32</v>
      </c>
      <c r="E46" s="30" t="s">
        <v>33</v>
      </c>
    </row>
    <row r="47" spans="2:5" s="30" customFormat="1" x14ac:dyDescent="0.2">
      <c r="B47" s="30" t="s">
        <v>34</v>
      </c>
      <c r="E47" s="30" t="s">
        <v>35</v>
      </c>
    </row>
    <row r="48" spans="2:5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Hortensia Velasco Pasillas</cp:lastModifiedBy>
  <cp:lastPrinted>2023-01-26T23:54:54Z</cp:lastPrinted>
  <dcterms:created xsi:type="dcterms:W3CDTF">2019-12-03T19:14:48Z</dcterms:created>
  <dcterms:modified xsi:type="dcterms:W3CDTF">2023-01-26T23:55:10Z</dcterms:modified>
</cp:coreProperties>
</file>