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0455" windowHeight="7680"/>
  </bookViews>
  <sheets>
    <sheet name="EAEPE_" sheetId="1" r:id="rId1"/>
    <sheet name="EAEPE_POD" sheetId="2" r:id="rId2"/>
    <sheet name="EAEPE_CA_PYE" sheetId="3" r:id="rId3"/>
  </sheets>
  <calcPr calcId="124519"/>
</workbook>
</file>

<file path=xl/calcChain.xml><?xml version="1.0" encoding="utf-8"?>
<calcChain xmlns="http://schemas.openxmlformats.org/spreadsheetml/2006/main">
  <c r="G22" i="3"/>
  <c r="F22"/>
  <c r="D22"/>
  <c r="C22"/>
  <c r="E22" s="1"/>
  <c r="H22" s="1"/>
  <c r="H20"/>
  <c r="E20"/>
  <c r="E18"/>
  <c r="H18" s="1"/>
  <c r="H16"/>
  <c r="E16"/>
  <c r="E14"/>
  <c r="H14" s="1"/>
  <c r="H12"/>
  <c r="E12"/>
  <c r="G13" i="2"/>
  <c r="F13"/>
  <c r="D13"/>
  <c r="C13"/>
  <c r="E13" s="1"/>
  <c r="H13" s="1"/>
  <c r="H11"/>
  <c r="E11"/>
  <c r="E10"/>
  <c r="H10" s="1"/>
</calcChain>
</file>

<file path=xl/sharedStrings.xml><?xml version="1.0" encoding="utf-8"?>
<sst xmlns="http://schemas.openxmlformats.org/spreadsheetml/2006/main" count="88" uniqueCount="62">
  <si>
    <t>Municipio de Juárez, Chihuahua</t>
  </si>
  <si>
    <t xml:space="preserve">Estado Analítico del Ejercicio del Presupuesto de Egresos </t>
  </si>
  <si>
    <t>Clasificación Administrativa</t>
  </si>
  <si>
    <t>Del 01 de enero al 31 de diciembre 2021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</si>
  <si>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</si>
  <si>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</si>
  <si>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</si>
  <si>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</si>
  <si>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</si>
  <si>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</si>
  <si>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</si>
  <si>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</si>
  <si>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</si>
  <si>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</si>
  <si>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Presidencia Municipal</t>
  </si>
  <si>
    <t>H. Cuerpo de Regidores</t>
  </si>
  <si>
    <t>Sindicatura Municipal</t>
  </si>
  <si>
    <t>Secretaría Particular</t>
  </si>
  <si>
    <t>Secretaría Técnica</t>
  </si>
  <si>
    <t>Coordinación Comunicación Social</t>
  </si>
  <si>
    <t>Secretaría Del Ayuntamiento</t>
  </si>
  <si>
    <t>Tesorería Municipal</t>
  </si>
  <si>
    <t>Contraloría Municipal</t>
  </si>
  <si>
    <t>Oficialía Mayor</t>
  </si>
  <si>
    <t>Secretaría de Seguridad Pública Municipal</t>
  </si>
  <si>
    <t>Dirección General de Servicios Públicos</t>
  </si>
  <si>
    <t>Dirección general de Obras Públicas</t>
  </si>
  <si>
    <t xml:space="preserve">Dirección General de Desarrollo Social </t>
  </si>
  <si>
    <t>Dirección de Educación</t>
  </si>
  <si>
    <t>Instituto Municipal del Deporte y cultura física de Juárez</t>
  </si>
  <si>
    <t>Dirección General de Desarrollo Económico</t>
  </si>
  <si>
    <t xml:space="preserve">Dirección de Ecología </t>
  </si>
  <si>
    <t>Dirección General de Asentamientos Humanos</t>
  </si>
  <si>
    <t>Coordinador de Asesores</t>
  </si>
  <si>
    <t>Dirección General de Protección Civil</t>
  </si>
  <si>
    <t>Apoyos y Prestaciones a Pensionados Y Jubilados</t>
  </si>
  <si>
    <t>Coordinación de Redes Sociales</t>
  </si>
  <si>
    <t>Sistema Municipal para el Desarrollo Integral de la Familia</t>
  </si>
  <si>
    <t>Instituto Municipal de Investigación y Planeación</t>
  </si>
  <si>
    <t>Dirección General de Desarrollo Urbano</t>
  </si>
  <si>
    <t>Dirección General de Centros Comunitarios</t>
  </si>
  <si>
    <t>Dirección general de Planeación y Evaluación</t>
  </si>
  <si>
    <t>Dirección de Salud</t>
  </si>
  <si>
    <t>Instituto Municipal de la Mujer Juarense</t>
  </si>
  <si>
    <t>Instituto Municipal de la Juventud de Juárez</t>
  </si>
  <si>
    <t>Administrador de la Ciudad</t>
  </si>
  <si>
    <t>Dirección de Informática y Comunicaciones</t>
  </si>
  <si>
    <t>Instituto Municipal de la Cultura del Municipio de Juárez</t>
  </si>
  <si>
    <t>Inversión Municipal</t>
  </si>
  <si>
    <t xml:space="preserve">Total del Gasto </t>
  </si>
  <si>
    <t xml:space="preserve">Del 01 de enero al 31 de diciembre 2021 </t>
  </si>
  <si>
    <t>Organo Ejecutivo Municipal (Ayuntamiento)</t>
  </si>
  <si>
    <t xml:space="preserve">Entidades Paraestatales y Fideicomisos No Empresariales y No Financieros </t>
  </si>
  <si>
    <t>Sector Paraestatal del Gobierno (Estatal/Municipal) de Municipio de Juárez, Chihuahua</t>
  </si>
  <si>
    <t>Del 01 de enero al 31 de diciembre de 2021</t>
  </si>
  <si>
    <t>3 = (1 + 2)</t>
  </si>
  <si>
    <t>Entidades Paraestatales y Fideicomisos No Empresariales y No Financieros</t>
  </si>
  <si>
    <t>Instituciones Públicas de la Seguridad Social</t>
  </si>
  <si>
    <t xml:space="preserve">Entidades Paraestatales Empresariales No Financieras con Participación Estatal Mayoritaria </t>
  </si>
  <si>
    <t>Entidades Paraestatales Empresariales Financieras Monetarias con Participación Estatal Mayoritaria</t>
  </si>
  <si>
    <t>Entidades Paraestatales Empresariales Financieras No Monetarias con Particiación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</si>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</sst>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 applyProtection="1">
      <alignment horizontal="right" vertical="center"/>
      <protection locked="0"/>
    </xf>
    <xf numFmtId="4" fontId="2" fillId="0" borderId="6" xfId="0" applyNumberFormat="1" applyFont="1" applyBorder="1" applyAlignment="1" applyProtection="1">
      <alignment horizontal="right" vertical="center"/>
      <protection locked="0"/>
    </xf>
    <xf numFmtId="4" fontId="2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2" fillId="0" borderId="0" xfId="0" applyFont="1" applyProtection="1"/>
    <xf numFmtId="49" fontId="1" fillId="2" borderId="4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49" fontId="1" fillId="2" borderId="11" xfId="0" applyNumberFormat="1" applyFont="1" applyFill="1" applyBorder="1" applyAlignment="1" applyProtection="1">
      <alignment horizontal="center" vertical="center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3" xfId="0" applyNumberFormat="1" applyFont="1" applyFill="1" applyBorder="1" applyAlignment="1" applyProtection="1">
      <alignment horizontal="center" vertical="center"/>
    </xf>
    <xf numFmtId="49" fontId="1" fillId="2" borderId="14" xfId="0" applyNumberFormat="1" applyFont="1" applyFill="1" applyBorder="1" applyAlignment="1" applyProtection="1">
      <alignment horizontal="center" vertical="center" wrapText="1"/>
    </xf>
    <xf numFmtId="49" fontId="1" fillId="2" borderId="15" xfId="0" applyNumberFormat="1" applyFont="1" applyFill="1" applyBorder="1" applyAlignment="1" applyProtection="1">
      <alignment horizontal="center" vertical="center" wrapText="1"/>
    </xf>
    <xf numFmtId="49" fontId="1" fillId="2" borderId="15" xfId="0" applyNumberFormat="1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 wrapText="1"/>
    </xf>
    <xf numFmtId="49" fontId="1" fillId="2" borderId="16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4" fontId="2" fillId="0" borderId="9" xfId="0" applyNumberFormat="1" applyFont="1" applyBorder="1" applyAlignment="1" applyProtection="1">
      <alignment horizontal="right" vertical="center"/>
    </xf>
    <xf numFmtId="4" fontId="2" fillId="0" borderId="2" xfId="0" applyNumberFormat="1" applyFont="1" applyBorder="1" applyAlignment="1" applyProtection="1">
      <alignment horizontal="right" vertical="center"/>
    </xf>
    <xf numFmtId="4" fontId="2" fillId="0" borderId="17" xfId="0" applyNumberFormat="1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left" vertical="center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 wrapText="1"/>
    </xf>
    <xf numFmtId="4" fontId="2" fillId="0" borderId="13" xfId="0" applyNumberFormat="1" applyFont="1" applyBorder="1" applyAlignment="1" applyProtection="1">
      <alignment horizontal="right" vertical="center"/>
    </xf>
    <xf numFmtId="4" fontId="2" fillId="0" borderId="0" xfId="0" applyNumberFormat="1" applyFont="1" applyBorder="1" applyAlignment="1" applyProtection="1">
      <alignment horizontal="right" vertical="center"/>
    </xf>
    <xf numFmtId="4" fontId="2" fillId="0" borderId="18" xfId="0" applyNumberFormat="1" applyFont="1" applyBorder="1" applyAlignment="1" applyProtection="1">
      <alignment horizontal="right" vertical="center"/>
    </xf>
    <xf numFmtId="0" fontId="1" fillId="0" borderId="10" xfId="0" applyFont="1" applyBorder="1" applyAlignment="1" applyProtection="1">
      <alignment horizontal="left" vertical="center"/>
    </xf>
    <xf numFmtId="4" fontId="1" fillId="0" borderId="16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12" xfId="0" applyNumberFormat="1" applyFont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2" fillId="0" borderId="0" xfId="0" applyFont="1"/>
    <xf numFmtId="0" fontId="2" fillId="0" borderId="9" xfId="0" applyFont="1" applyBorder="1" applyAlignment="1">
      <alignment horizontal="left" vertical="center"/>
    </xf>
    <xf numFmtId="4" fontId="2" fillId="0" borderId="17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/>
    <xf numFmtId="4" fontId="2" fillId="0" borderId="0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/>
    </xf>
    <xf numFmtId="4" fontId="1" fillId="0" borderId="12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5"/>
  <sheetViews>
    <sheetView tabSelected="1" workbookViewId="0">
      <selection activeCell="B25" sqref="B25"/>
    </sheetView>
  </sheetViews>
  <sheetFormatPr defaultRowHeight="15"/>
  <cols>
    <col min="1" max="1" width="1.140625" customWidth="1"/>
    <col min="2" max="2" width="48.140625" bestFit="1" customWidth="1"/>
    <col min="3" max="3" width="14.85546875" bestFit="1" customWidth="1"/>
    <col min="4" max="4" width="13.42578125" bestFit="1" customWidth="1"/>
    <col min="5" max="7" width="14.85546875" bestFit="1" customWidth="1"/>
    <col min="8" max="8" width="13.42578125" bestFit="1" customWidth="1"/>
  </cols>
  <sheetData>
    <row r="1" spans="2:8" ht="15.75" thickBot="1">
      <c r="B1" s="1"/>
      <c r="C1" s="1"/>
      <c r="D1" s="1"/>
      <c r="E1" s="1"/>
      <c r="F1" s="1"/>
      <c r="G1" s="1"/>
      <c r="H1" s="1"/>
    </row>
    <row r="2" spans="2:8">
      <c r="B2" s="20" t="s">
        <v>0</v>
      </c>
      <c r="C2" s="21"/>
      <c r="D2" s="21"/>
      <c r="E2" s="21"/>
      <c r="F2" s="21"/>
      <c r="G2" s="21"/>
      <c r="H2" s="22"/>
    </row>
    <row r="3" spans="2:8">
      <c r="B3" s="23" t="s">
        <v>1</v>
      </c>
      <c r="C3" s="24"/>
      <c r="D3" s="24"/>
      <c r="E3" s="24"/>
      <c r="F3" s="24"/>
      <c r="G3" s="24"/>
      <c r="H3" s="25"/>
    </row>
    <row r="4" spans="2:8">
      <c r="B4" s="23" t="s">
        <v>2</v>
      </c>
      <c r="C4" s="24"/>
      <c r="D4" s="24"/>
      <c r="E4" s="24"/>
      <c r="F4" s="24"/>
      <c r="G4" s="24"/>
      <c r="H4" s="25"/>
    </row>
    <row r="5" spans="2:8" ht="15.75" thickBot="1">
      <c r="B5" s="26" t="s">
        <v>3</v>
      </c>
      <c r="C5" s="27"/>
      <c r="D5" s="27"/>
      <c r="E5" s="27"/>
      <c r="F5" s="27"/>
      <c r="G5" s="27"/>
      <c r="H5" s="28"/>
    </row>
    <row r="6" spans="2:8" ht="15.75" thickBot="1">
      <c r="B6" s="29" t="s">
        <v>4</v>
      </c>
      <c r="C6" s="32" t="s">
        <v>5</v>
      </c>
      <c r="D6" s="33"/>
      <c r="E6" s="33"/>
      <c r="F6" s="33"/>
      <c r="G6" s="34"/>
      <c r="H6" s="35" t="s">
        <v>6</v>
      </c>
    </row>
    <row r="7" spans="2:8" ht="24.75" thickBot="1">
      <c r="B7" s="30"/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36"/>
    </row>
    <row r="8" spans="2:8" ht="15.75" thickBot="1">
      <c r="B8" s="31"/>
      <c r="C8" s="3">
        <v>1</v>
      </c>
      <c r="D8" s="3">
        <v>2</v>
      </c>
      <c r="E8" s="3" t="s">
        <v>12</v>
      </c>
      <c r="F8" s="3">
        <v>4</v>
      </c>
      <c r="G8" s="3">
        <v>5</v>
      </c>
      <c r="H8" s="4" t="s">
        <v>13</v>
      </c>
    </row>
    <row r="9" spans="2:8" ht="5.25" customHeight="1">
      <c r="B9" s="8"/>
      <c r="C9" s="9"/>
      <c r="D9" s="10"/>
      <c r="E9" s="9"/>
      <c r="F9" s="10"/>
      <c r="G9" s="18"/>
      <c r="H9" s="9"/>
    </row>
    <row r="10" spans="2:8">
      <c r="B10" s="5" t="s">
        <v>14</v>
      </c>
      <c r="C10" s="11">
        <v>5293059.91</v>
      </c>
      <c r="D10" s="12">
        <v>0</v>
      </c>
      <c r="E10" s="13">
        <v>5293059.91</v>
      </c>
      <c r="F10" s="12">
        <v>4739637.22</v>
      </c>
      <c r="G10" s="16">
        <v>4739637.22</v>
      </c>
      <c r="H10" s="13">
        <v>553422.69000000041</v>
      </c>
    </row>
    <row r="11" spans="2:8">
      <c r="B11" s="5" t="s">
        <v>15</v>
      </c>
      <c r="C11" s="11">
        <v>30154994.379999999</v>
      </c>
      <c r="D11" s="12">
        <v>-90000</v>
      </c>
      <c r="E11" s="13">
        <v>30064994.379999999</v>
      </c>
      <c r="F11" s="12">
        <v>29302449.02</v>
      </c>
      <c r="G11" s="16">
        <v>29302449.02</v>
      </c>
      <c r="H11" s="13">
        <v>762545.3599999994</v>
      </c>
    </row>
    <row r="12" spans="2:8">
      <c r="B12" s="5" t="s">
        <v>16</v>
      </c>
      <c r="C12" s="11">
        <v>13208853.189999999</v>
      </c>
      <c r="D12" s="12">
        <v>-377147.95999999903</v>
      </c>
      <c r="E12" s="13">
        <v>12831705.23</v>
      </c>
      <c r="F12" s="12">
        <v>12324944.380000001</v>
      </c>
      <c r="G12" s="16">
        <v>12324944.380000001</v>
      </c>
      <c r="H12" s="13">
        <v>506760.84999999963</v>
      </c>
    </row>
    <row r="13" spans="2:8">
      <c r="B13" s="5" t="s">
        <v>17</v>
      </c>
      <c r="C13" s="11">
        <v>25326474.02</v>
      </c>
      <c r="D13" s="12">
        <v>-861087.96000000089</v>
      </c>
      <c r="E13" s="13">
        <v>24465386.059999999</v>
      </c>
      <c r="F13" s="12">
        <v>24389345.559999999</v>
      </c>
      <c r="G13" s="16">
        <v>24389345.559999999</v>
      </c>
      <c r="H13" s="13">
        <v>76040.5</v>
      </c>
    </row>
    <row r="14" spans="2:8">
      <c r="B14" s="5" t="s">
        <v>18</v>
      </c>
      <c r="C14" s="11">
        <v>9703040.2699999996</v>
      </c>
      <c r="D14" s="12">
        <v>-40821.629999998957</v>
      </c>
      <c r="E14" s="13">
        <v>9662218.6400000006</v>
      </c>
      <c r="F14" s="12">
        <v>8983230.9900000002</v>
      </c>
      <c r="G14" s="16">
        <v>8983230.9900000002</v>
      </c>
      <c r="H14" s="13">
        <v>678987.65000000037</v>
      </c>
    </row>
    <row r="15" spans="2:8">
      <c r="B15" s="5" t="s">
        <v>19</v>
      </c>
      <c r="C15" s="11">
        <v>111509873.84</v>
      </c>
      <c r="D15" s="12">
        <v>0</v>
      </c>
      <c r="E15" s="13">
        <v>111509873.84</v>
      </c>
      <c r="F15" s="12">
        <v>109905018.05</v>
      </c>
      <c r="G15" s="16">
        <v>109905018.05</v>
      </c>
      <c r="H15" s="13">
        <v>1604855.7900000066</v>
      </c>
    </row>
    <row r="16" spans="2:8">
      <c r="B16" s="5" t="s">
        <v>20</v>
      </c>
      <c r="C16" s="11">
        <v>90079559.769999996</v>
      </c>
      <c r="D16" s="12">
        <v>6561573.6899999976</v>
      </c>
      <c r="E16" s="13">
        <v>96641133.459999993</v>
      </c>
      <c r="F16" s="12">
        <v>95889047.879999995</v>
      </c>
      <c r="G16" s="16">
        <v>95889047.879999995</v>
      </c>
      <c r="H16" s="13">
        <v>752085.57999999821</v>
      </c>
    </row>
    <row r="17" spans="2:8">
      <c r="B17" s="5" t="s">
        <v>21</v>
      </c>
      <c r="C17" s="11">
        <v>288349333.38</v>
      </c>
      <c r="D17" s="12">
        <v>1428613.9599999785</v>
      </c>
      <c r="E17" s="13">
        <v>289777947.33999997</v>
      </c>
      <c r="F17" s="12">
        <v>276223965.17000002</v>
      </c>
      <c r="G17" s="16">
        <v>276223965.17000002</v>
      </c>
      <c r="H17" s="13">
        <v>13553982.169999957</v>
      </c>
    </row>
    <row r="18" spans="2:8">
      <c r="B18" s="5" t="s">
        <v>22</v>
      </c>
      <c r="C18" s="11">
        <v>14524784.68</v>
      </c>
      <c r="D18" s="12">
        <v>800000</v>
      </c>
      <c r="E18" s="13">
        <v>15324784.68</v>
      </c>
      <c r="F18" s="12">
        <v>15217085.67</v>
      </c>
      <c r="G18" s="16">
        <v>15217085.67</v>
      </c>
      <c r="H18" s="13">
        <v>107699.00999999978</v>
      </c>
    </row>
    <row r="19" spans="2:8">
      <c r="B19" s="5" t="s">
        <v>23</v>
      </c>
      <c r="C19" s="11">
        <v>95199491.019999996</v>
      </c>
      <c r="D19" s="12">
        <v>-474384.57999999821</v>
      </c>
      <c r="E19" s="13">
        <v>94725106.439999998</v>
      </c>
      <c r="F19" s="12">
        <v>87420912.040000007</v>
      </c>
      <c r="G19" s="16">
        <v>87420912.040000007</v>
      </c>
      <c r="H19" s="13">
        <v>7304194.3999999911</v>
      </c>
    </row>
    <row r="20" spans="2:8">
      <c r="B20" s="5" t="s">
        <v>24</v>
      </c>
      <c r="C20" s="11">
        <v>1138994951.0799999</v>
      </c>
      <c r="D20" s="12">
        <v>-22716000</v>
      </c>
      <c r="E20" s="13">
        <v>1116278951.0799999</v>
      </c>
      <c r="F20" s="12">
        <v>1099031433.5799999</v>
      </c>
      <c r="G20" s="16">
        <v>1099031433.5799999</v>
      </c>
      <c r="H20" s="13">
        <v>17247517.5</v>
      </c>
    </row>
    <row r="21" spans="2:8">
      <c r="B21" s="5" t="s">
        <v>25</v>
      </c>
      <c r="C21" s="11">
        <v>804929438.85000002</v>
      </c>
      <c r="D21" s="12">
        <v>-11245215</v>
      </c>
      <c r="E21" s="13">
        <v>793684223.85000002</v>
      </c>
      <c r="F21" s="12">
        <v>785640637.41999996</v>
      </c>
      <c r="G21" s="16">
        <v>785640637.41999996</v>
      </c>
      <c r="H21" s="13">
        <v>8043586.4300000668</v>
      </c>
    </row>
    <row r="22" spans="2:8">
      <c r="B22" s="5" t="s">
        <v>26</v>
      </c>
      <c r="C22" s="11">
        <v>77487882.459999993</v>
      </c>
      <c r="D22" s="12">
        <v>-78200</v>
      </c>
      <c r="E22" s="13">
        <v>77409682.459999993</v>
      </c>
      <c r="F22" s="12">
        <v>75632615.859999999</v>
      </c>
      <c r="G22" s="16">
        <v>75632615.859999999</v>
      </c>
      <c r="H22" s="13">
        <v>1777066.599999994</v>
      </c>
    </row>
    <row r="23" spans="2:8">
      <c r="B23" s="5" t="s">
        <v>27</v>
      </c>
      <c r="C23" s="11">
        <v>45990370.530000001</v>
      </c>
      <c r="D23" s="12">
        <v>2200000</v>
      </c>
      <c r="E23" s="13">
        <v>48190370.530000001</v>
      </c>
      <c r="F23" s="12">
        <v>48164035.060000002</v>
      </c>
      <c r="G23" s="16">
        <v>48164035.060000002</v>
      </c>
      <c r="H23" s="13">
        <v>26335.469999998808</v>
      </c>
    </row>
    <row r="24" spans="2:8">
      <c r="B24" s="5" t="s">
        <v>28</v>
      </c>
      <c r="C24" s="11">
        <v>43661647.240000002</v>
      </c>
      <c r="D24" s="12">
        <v>0</v>
      </c>
      <c r="E24" s="13">
        <v>43661647.240000002</v>
      </c>
      <c r="F24" s="12">
        <v>43656877.409999996</v>
      </c>
      <c r="G24" s="16">
        <v>43656877.409999996</v>
      </c>
      <c r="H24" s="13">
        <v>4769.8300000056624</v>
      </c>
    </row>
    <row r="25" spans="2:8">
      <c r="B25" s="5" t="s">
        <v>29</v>
      </c>
      <c r="C25" s="11">
        <v>48771215</v>
      </c>
      <c r="D25" s="12">
        <v>0</v>
      </c>
      <c r="E25" s="13">
        <v>48771215</v>
      </c>
      <c r="F25" s="12">
        <v>48771215</v>
      </c>
      <c r="G25" s="16">
        <v>48771215</v>
      </c>
      <c r="H25" s="13">
        <v>0</v>
      </c>
    </row>
    <row r="26" spans="2:8">
      <c r="B26" s="5" t="s">
        <v>30</v>
      </c>
      <c r="C26" s="11">
        <v>6938384.79</v>
      </c>
      <c r="D26" s="12">
        <v>-49000</v>
      </c>
      <c r="E26" s="13">
        <v>6889384.79</v>
      </c>
      <c r="F26" s="12">
        <v>6237773.7300000004</v>
      </c>
      <c r="G26" s="16">
        <v>6237773.7300000004</v>
      </c>
      <c r="H26" s="13">
        <v>651611.05999999959</v>
      </c>
    </row>
    <row r="27" spans="2:8">
      <c r="B27" s="5" t="s">
        <v>31</v>
      </c>
      <c r="C27" s="11">
        <v>14955643.48</v>
      </c>
      <c r="D27" s="12">
        <v>723900</v>
      </c>
      <c r="E27" s="13">
        <v>15679543.48</v>
      </c>
      <c r="F27" s="12">
        <v>15421334.33</v>
      </c>
      <c r="G27" s="16">
        <v>15421334.33</v>
      </c>
      <c r="H27" s="13">
        <v>258209.15000000037</v>
      </c>
    </row>
    <row r="28" spans="2:8">
      <c r="B28" s="5" t="s">
        <v>32</v>
      </c>
      <c r="C28" s="11">
        <v>50522463.990000002</v>
      </c>
      <c r="D28" s="12">
        <v>0</v>
      </c>
      <c r="E28" s="13">
        <v>50522463.990000002</v>
      </c>
      <c r="F28" s="12">
        <v>50448197.710000001</v>
      </c>
      <c r="G28" s="16">
        <v>50448197.710000001</v>
      </c>
      <c r="H28" s="13">
        <v>74266.280000001192</v>
      </c>
    </row>
    <row r="29" spans="2:8">
      <c r="B29" s="5" t="s">
        <v>33</v>
      </c>
      <c r="C29" s="11">
        <v>6481806.0599999996</v>
      </c>
      <c r="D29" s="12">
        <v>0</v>
      </c>
      <c r="E29" s="13">
        <v>6481806.0599999996</v>
      </c>
      <c r="F29" s="12">
        <v>4297490.33</v>
      </c>
      <c r="G29" s="16">
        <v>4297490.33</v>
      </c>
      <c r="H29" s="13">
        <v>2184315.7299999995</v>
      </c>
    </row>
    <row r="30" spans="2:8">
      <c r="B30" s="5" t="s">
        <v>34</v>
      </c>
      <c r="C30" s="11">
        <v>87950567.129999995</v>
      </c>
      <c r="D30" s="12">
        <v>147000</v>
      </c>
      <c r="E30" s="13">
        <v>88097567.129999995</v>
      </c>
      <c r="F30" s="12">
        <v>88095455.25</v>
      </c>
      <c r="G30" s="16">
        <v>88095455.25</v>
      </c>
      <c r="H30" s="13">
        <v>2111.8799999952316</v>
      </c>
    </row>
    <row r="31" spans="2:8">
      <c r="B31" s="5" t="s">
        <v>35</v>
      </c>
      <c r="C31" s="11">
        <v>556624080.25</v>
      </c>
      <c r="D31" s="12">
        <v>5400000</v>
      </c>
      <c r="E31" s="13">
        <v>562024080.25</v>
      </c>
      <c r="F31" s="12">
        <v>561986000.45000005</v>
      </c>
      <c r="G31" s="16">
        <v>561986000.45000005</v>
      </c>
      <c r="H31" s="13">
        <v>38079.799999952316</v>
      </c>
    </row>
    <row r="32" spans="2:8">
      <c r="B32" s="5" t="s">
        <v>36</v>
      </c>
      <c r="C32" s="11">
        <v>4936517.6100000003</v>
      </c>
      <c r="D32" s="12">
        <v>-12400</v>
      </c>
      <c r="E32" s="13">
        <v>4924117.6100000003</v>
      </c>
      <c r="F32" s="12">
        <v>4224742.63</v>
      </c>
      <c r="G32" s="16">
        <v>4224742.63</v>
      </c>
      <c r="H32" s="13">
        <v>699374.98000000045</v>
      </c>
    </row>
    <row r="33" spans="2:8">
      <c r="B33" s="5" t="s">
        <v>37</v>
      </c>
      <c r="C33" s="11">
        <v>109406850</v>
      </c>
      <c r="D33" s="12">
        <v>0</v>
      </c>
      <c r="E33" s="13">
        <v>109406850</v>
      </c>
      <c r="F33" s="12">
        <v>109406850</v>
      </c>
      <c r="G33" s="16">
        <v>109406850</v>
      </c>
      <c r="H33" s="13">
        <v>0</v>
      </c>
    </row>
    <row r="34" spans="2:8">
      <c r="B34" s="5" t="s">
        <v>38</v>
      </c>
      <c r="C34" s="11">
        <v>24255000</v>
      </c>
      <c r="D34" s="12">
        <v>0</v>
      </c>
      <c r="E34" s="13">
        <v>24255000</v>
      </c>
      <c r="F34" s="12">
        <v>24255000</v>
      </c>
      <c r="G34" s="16">
        <v>24255000</v>
      </c>
      <c r="H34" s="13">
        <v>0</v>
      </c>
    </row>
    <row r="35" spans="2:8">
      <c r="B35" s="5" t="s">
        <v>39</v>
      </c>
      <c r="C35" s="11">
        <v>28911554.140000001</v>
      </c>
      <c r="D35" s="12">
        <v>1400000</v>
      </c>
      <c r="E35" s="13">
        <v>30311554.140000001</v>
      </c>
      <c r="F35" s="12">
        <v>29839705.449999999</v>
      </c>
      <c r="G35" s="16">
        <v>29839705.449999999</v>
      </c>
      <c r="H35" s="13">
        <v>471848.69000000134</v>
      </c>
    </row>
    <row r="36" spans="2:8">
      <c r="B36" s="5" t="s">
        <v>40</v>
      </c>
      <c r="C36" s="11">
        <v>100767812.8</v>
      </c>
      <c r="D36" s="12">
        <v>2400000</v>
      </c>
      <c r="E36" s="13">
        <v>103167812.8</v>
      </c>
      <c r="F36" s="12">
        <v>102924989</v>
      </c>
      <c r="G36" s="16">
        <v>102924989</v>
      </c>
      <c r="H36" s="13">
        <v>242823.79999999702</v>
      </c>
    </row>
    <row r="37" spans="2:8">
      <c r="B37" s="5" t="s">
        <v>41</v>
      </c>
      <c r="C37" s="11">
        <v>12086296.220000001</v>
      </c>
      <c r="D37" s="12">
        <v>300000</v>
      </c>
      <c r="E37" s="13">
        <v>12386296.220000001</v>
      </c>
      <c r="F37" s="12">
        <v>12378557.029999999</v>
      </c>
      <c r="G37" s="16">
        <v>12378557.029999999</v>
      </c>
      <c r="H37" s="13">
        <v>7739.1900000013411</v>
      </c>
    </row>
    <row r="38" spans="2:8">
      <c r="B38" s="5" t="s">
        <v>42</v>
      </c>
      <c r="C38" s="11">
        <v>185118887.40000001</v>
      </c>
      <c r="D38" s="12">
        <v>0</v>
      </c>
      <c r="E38" s="13">
        <v>185118887.40000001</v>
      </c>
      <c r="F38" s="12">
        <v>176583417.84999999</v>
      </c>
      <c r="G38" s="16">
        <v>176583417.84999999</v>
      </c>
      <c r="H38" s="13">
        <v>8535469.5500000119</v>
      </c>
    </row>
    <row r="39" spans="2:8">
      <c r="B39" s="5" t="s">
        <v>43</v>
      </c>
      <c r="C39" s="11">
        <v>11550000</v>
      </c>
      <c r="D39" s="12">
        <v>0</v>
      </c>
      <c r="E39" s="13">
        <v>11550000</v>
      </c>
      <c r="F39" s="12">
        <v>11550000</v>
      </c>
      <c r="G39" s="16">
        <v>11550000</v>
      </c>
      <c r="H39" s="13">
        <v>0</v>
      </c>
    </row>
    <row r="40" spans="2:8">
      <c r="B40" s="5" t="s">
        <v>44</v>
      </c>
      <c r="C40" s="11">
        <v>2860000</v>
      </c>
      <c r="D40" s="12">
        <v>0</v>
      </c>
      <c r="E40" s="13">
        <v>2860000</v>
      </c>
      <c r="F40" s="12">
        <v>2860000</v>
      </c>
      <c r="G40" s="16">
        <v>2860000</v>
      </c>
      <c r="H40" s="13">
        <v>0</v>
      </c>
    </row>
    <row r="41" spans="2:8">
      <c r="B41" s="5" t="s">
        <v>45</v>
      </c>
      <c r="C41" s="11">
        <v>22460099.260000002</v>
      </c>
      <c r="D41" s="12">
        <v>-700000</v>
      </c>
      <c r="E41" s="13">
        <v>21760099.260000002</v>
      </c>
      <c r="F41" s="12">
        <v>16612760.689999999</v>
      </c>
      <c r="G41" s="16">
        <v>16612760.689999999</v>
      </c>
      <c r="H41" s="13">
        <v>5147338.5700000022</v>
      </c>
    </row>
    <row r="42" spans="2:8">
      <c r="B42" s="6" t="s">
        <v>46</v>
      </c>
      <c r="C42" s="11">
        <v>13980114.720000001</v>
      </c>
      <c r="D42" s="12">
        <v>2400000</v>
      </c>
      <c r="E42" s="13">
        <v>16380114.720000001</v>
      </c>
      <c r="F42" s="12">
        <v>16291256.470000001</v>
      </c>
      <c r="G42" s="16">
        <v>16291256.470000001</v>
      </c>
      <c r="H42" s="13">
        <v>88858.25</v>
      </c>
    </row>
    <row r="43" spans="2:8">
      <c r="B43" s="6" t="s">
        <v>47</v>
      </c>
      <c r="C43" s="11">
        <v>20122500.43</v>
      </c>
      <c r="D43" s="12">
        <v>211923.44999999925</v>
      </c>
      <c r="E43" s="13">
        <v>20334423.879999999</v>
      </c>
      <c r="F43" s="12">
        <v>20334423.879999999</v>
      </c>
      <c r="G43" s="16">
        <v>20334423.879999999</v>
      </c>
      <c r="H43" s="13">
        <v>0</v>
      </c>
    </row>
    <row r="44" spans="2:8" ht="15.75" thickBot="1">
      <c r="B44" s="6" t="s">
        <v>48</v>
      </c>
      <c r="C44" s="11">
        <v>1405586109.0599999</v>
      </c>
      <c r="D44" s="12">
        <v>253107826.85000014</v>
      </c>
      <c r="E44" s="13">
        <v>1658693935.9100001</v>
      </c>
      <c r="F44" s="12">
        <v>1625359807.9100001</v>
      </c>
      <c r="G44" s="17">
        <v>1625359807.9100001</v>
      </c>
      <c r="H44" s="13">
        <v>33334128</v>
      </c>
    </row>
    <row r="45" spans="2:8" ht="15.75" thickBot="1">
      <c r="B45" s="7" t="s">
        <v>49</v>
      </c>
      <c r="C45" s="14">
        <v>5508699656.9599991</v>
      </c>
      <c r="D45" s="15">
        <v>240436580.82000011</v>
      </c>
      <c r="E45" s="14">
        <v>5749136237.7799988</v>
      </c>
      <c r="F45" s="15">
        <v>5644400213.0199995</v>
      </c>
      <c r="G45" s="19">
        <v>5644400213.0199995</v>
      </c>
      <c r="H45" s="14">
        <v>104736024.75999928</v>
      </c>
    </row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27559055118110237" right="0.15748031496062992" top="0.74803149606299213" bottom="0.74803149606299213" header="0.31496062992125984" footer="0.31496062992125984"/>
  <pageSetup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>
      <selection activeCell="B19" sqref="B19"/>
    </sheetView>
  </sheetViews>
  <sheetFormatPr defaultRowHeight="15"/>
  <cols>
    <col min="1" max="1" width="4.7109375" style="37" customWidth="1"/>
    <col min="2" max="2" width="39.5703125" style="37" customWidth="1"/>
    <col min="3" max="3" width="14.42578125" style="37" bestFit="1" customWidth="1"/>
    <col min="4" max="4" width="13.5703125" style="37" customWidth="1"/>
    <col min="5" max="8" width="14.42578125" style="37" bestFit="1" customWidth="1"/>
  </cols>
  <sheetData>
    <row r="1" spans="1:8" ht="15.75" thickBot="1"/>
    <row r="2" spans="1:8">
      <c r="B2" s="20" t="s">
        <v>0</v>
      </c>
      <c r="C2" s="21"/>
      <c r="D2" s="21"/>
      <c r="E2" s="21"/>
      <c r="F2" s="21"/>
      <c r="G2" s="21"/>
      <c r="H2" s="22"/>
    </row>
    <row r="3" spans="1:8">
      <c r="B3" s="38" t="s">
        <v>1</v>
      </c>
      <c r="C3" s="39"/>
      <c r="D3" s="39"/>
      <c r="E3" s="39"/>
      <c r="F3" s="39"/>
      <c r="G3" s="39"/>
      <c r="H3" s="40"/>
    </row>
    <row r="4" spans="1:8">
      <c r="B4" s="38" t="s">
        <v>2</v>
      </c>
      <c r="C4" s="39"/>
      <c r="D4" s="39"/>
      <c r="E4" s="39"/>
      <c r="F4" s="39"/>
      <c r="G4" s="39"/>
      <c r="H4" s="40"/>
    </row>
    <row r="5" spans="1:8" ht="15.75" thickBot="1">
      <c r="B5" s="26" t="s">
        <v>50</v>
      </c>
      <c r="C5" s="27"/>
      <c r="D5" s="27"/>
      <c r="E5" s="27"/>
      <c r="F5" s="27"/>
      <c r="G5" s="27"/>
      <c r="H5" s="28"/>
    </row>
    <row r="6" spans="1:8" ht="15.75" thickBot="1">
      <c r="B6" s="41" t="s">
        <v>4</v>
      </c>
      <c r="C6" s="42" t="s">
        <v>5</v>
      </c>
      <c r="D6" s="43"/>
      <c r="E6" s="43"/>
      <c r="F6" s="43"/>
      <c r="G6" s="44"/>
      <c r="H6" s="45" t="s">
        <v>6</v>
      </c>
    </row>
    <row r="7" spans="1:8" ht="24.75" thickBot="1">
      <c r="B7" s="46"/>
      <c r="C7" s="47" t="s">
        <v>7</v>
      </c>
      <c r="D7" s="47" t="s">
        <v>8</v>
      </c>
      <c r="E7" s="47" t="s">
        <v>9</v>
      </c>
      <c r="F7" s="47" t="s">
        <v>10</v>
      </c>
      <c r="G7" s="47" t="s">
        <v>11</v>
      </c>
      <c r="H7" s="48"/>
    </row>
    <row r="8" spans="1:8" ht="15.75" thickBot="1">
      <c r="B8" s="49"/>
      <c r="C8" s="50">
        <v>1</v>
      </c>
      <c r="D8" s="50">
        <v>2</v>
      </c>
      <c r="E8" s="50" t="s">
        <v>12</v>
      </c>
      <c r="F8" s="50">
        <v>4</v>
      </c>
      <c r="G8" s="50">
        <v>5</v>
      </c>
      <c r="H8" s="51" t="s">
        <v>13</v>
      </c>
    </row>
    <row r="9" spans="1:8">
      <c r="B9" s="52"/>
      <c r="C9" s="53"/>
      <c r="D9" s="54"/>
      <c r="E9" s="53"/>
      <c r="F9" s="54"/>
      <c r="G9" s="53"/>
      <c r="H9" s="55"/>
    </row>
    <row r="10" spans="1:8">
      <c r="B10" s="56" t="s">
        <v>51</v>
      </c>
      <c r="C10" s="11">
        <v>5291734091.5299997</v>
      </c>
      <c r="D10" s="12">
        <v>240224657.37000012</v>
      </c>
      <c r="E10" s="11">
        <f>C10+D10</f>
        <v>5531958748.8999996</v>
      </c>
      <c r="F10" s="12">
        <v>5427222724.1399994</v>
      </c>
      <c r="G10" s="11">
        <v>5427222724.1399994</v>
      </c>
      <c r="H10" s="57">
        <f>E10-F10</f>
        <v>104736024.76000023</v>
      </c>
    </row>
    <row r="11" spans="1:8" ht="24">
      <c r="B11" s="58" t="s">
        <v>52</v>
      </c>
      <c r="C11" s="11">
        <v>216965565.43000001</v>
      </c>
      <c r="D11" s="12">
        <v>211923.44999999925</v>
      </c>
      <c r="E11" s="11">
        <f>C11+D11</f>
        <v>217177488.88</v>
      </c>
      <c r="F11" s="12">
        <v>217177488.88</v>
      </c>
      <c r="G11" s="11">
        <v>217177488.88</v>
      </c>
      <c r="H11" s="57">
        <f>E11-F11</f>
        <v>0</v>
      </c>
    </row>
    <row r="12" spans="1:8" ht="15.75" thickBot="1">
      <c r="B12" s="56"/>
      <c r="C12" s="59"/>
      <c r="D12" s="60"/>
      <c r="E12" s="59"/>
      <c r="F12" s="60"/>
      <c r="G12" s="59"/>
      <c r="H12" s="61"/>
    </row>
    <row r="13" spans="1:8" ht="15.75" thickBot="1">
      <c r="B13" s="62" t="s">
        <v>49</v>
      </c>
      <c r="C13" s="63">
        <f>SUM(C10:C11)</f>
        <v>5508699656.96</v>
      </c>
      <c r="D13" s="64">
        <f>SUM(D10:D11)</f>
        <v>240436580.82000011</v>
      </c>
      <c r="E13" s="63">
        <f>C13+D13</f>
        <v>5749136237.7799997</v>
      </c>
      <c r="F13" s="64">
        <f>SUM(F10:F11)</f>
        <v>5644400213.0199995</v>
      </c>
      <c r="G13" s="63">
        <f>SUM(G10:G11)</f>
        <v>5644400213.0199995</v>
      </c>
      <c r="H13" s="65">
        <f>E13-F13</f>
        <v>104736024.76000023</v>
      </c>
    </row>
    <row r="15" spans="1:8">
      <c r="A15" s="66"/>
      <c r="B15" s="66"/>
      <c r="C15" s="66"/>
      <c r="D15" s="66"/>
      <c r="E15" s="66"/>
      <c r="F15" s="66"/>
      <c r="G15" s="66"/>
      <c r="H15" s="66"/>
    </row>
    <row r="16" spans="1:8">
      <c r="A16" s="66"/>
      <c r="B16" s="66"/>
      <c r="C16" s="66"/>
      <c r="D16" s="66"/>
      <c r="E16" s="66"/>
      <c r="F16" s="66"/>
      <c r="G16" s="66"/>
      <c r="H16" s="66"/>
    </row>
    <row r="17" spans="1:8">
      <c r="A17" s="66"/>
      <c r="B17" s="66"/>
      <c r="C17" s="66"/>
      <c r="D17" s="66"/>
      <c r="E17" s="66"/>
      <c r="F17" s="66"/>
      <c r="G17" s="66"/>
      <c r="H17" s="66"/>
    </row>
    <row r="18" spans="1:8">
      <c r="A18" s="66"/>
      <c r="B18" s="66"/>
      <c r="C18" s="66"/>
      <c r="D18" s="66"/>
      <c r="E18" s="66"/>
      <c r="F18" s="66"/>
      <c r="G18" s="66"/>
      <c r="H18" s="66"/>
    </row>
    <row r="19" spans="1:8">
      <c r="A19" s="66"/>
      <c r="B19" s="66"/>
      <c r="C19" s="66"/>
      <c r="D19" s="66"/>
      <c r="E19" s="66"/>
      <c r="F19" s="66"/>
      <c r="G19" s="66"/>
      <c r="H19" s="66"/>
    </row>
    <row r="20" spans="1:8">
      <c r="A20" s="66"/>
      <c r="B20" s="66"/>
      <c r="C20" s="66"/>
      <c r="D20" s="66"/>
      <c r="E20" s="66"/>
      <c r="F20" s="66"/>
      <c r="G20" s="66"/>
      <c r="H20" s="66"/>
    </row>
    <row r="21" spans="1:8">
      <c r="A21" s="66"/>
      <c r="B21" s="66"/>
      <c r="C21" s="66"/>
      <c r="D21" s="66"/>
      <c r="E21" s="66"/>
      <c r="F21" s="66"/>
      <c r="G21" s="66"/>
      <c r="H21" s="66"/>
    </row>
    <row r="22" spans="1:8">
      <c r="A22" s="66"/>
      <c r="B22" s="66"/>
      <c r="C22" s="66"/>
      <c r="D22" s="66"/>
      <c r="E22" s="66"/>
      <c r="F22" s="66"/>
      <c r="G22" s="66"/>
      <c r="H22" s="66"/>
    </row>
    <row r="23" spans="1:8">
      <c r="A23" s="66"/>
      <c r="B23" s="66"/>
      <c r="C23" s="66"/>
      <c r="D23" s="66"/>
      <c r="E23" s="66"/>
      <c r="F23" s="66"/>
      <c r="G23" s="66"/>
      <c r="H23" s="66"/>
    </row>
    <row r="24" spans="1:8">
      <c r="A24" s="66"/>
      <c r="B24" s="66"/>
      <c r="C24" s="66"/>
      <c r="D24" s="66"/>
      <c r="E24" s="66"/>
      <c r="F24" s="66"/>
      <c r="G24" s="66"/>
      <c r="H24" s="66"/>
    </row>
    <row r="25" spans="1:8">
      <c r="A25" s="66"/>
      <c r="B25" s="66"/>
      <c r="C25" s="66"/>
      <c r="D25" s="66"/>
      <c r="E25" s="66"/>
      <c r="F25" s="66"/>
      <c r="G25" s="66"/>
      <c r="H25" s="66"/>
    </row>
    <row r="26" spans="1:8">
      <c r="A26" s="66"/>
      <c r="B26" s="66"/>
      <c r="C26" s="66"/>
      <c r="D26" s="66"/>
      <c r="E26" s="66"/>
      <c r="F26" s="66"/>
      <c r="G26" s="66"/>
      <c r="H26" s="66"/>
    </row>
    <row r="27" spans="1:8">
      <c r="A27" s="66"/>
      <c r="B27" s="66"/>
      <c r="C27" s="66"/>
      <c r="D27" s="66"/>
      <c r="E27" s="66"/>
      <c r="F27" s="66"/>
      <c r="G27" s="66"/>
      <c r="H27" s="66"/>
    </row>
    <row r="28" spans="1:8">
      <c r="A28" s="66"/>
      <c r="B28" s="66"/>
      <c r="C28" s="66"/>
      <c r="D28" s="66"/>
      <c r="E28" s="66"/>
      <c r="F28" s="66"/>
      <c r="G28" s="66"/>
      <c r="H28" s="66"/>
    </row>
    <row r="29" spans="1:8">
      <c r="A29" s="66"/>
      <c r="B29" s="66"/>
      <c r="C29" s="66"/>
      <c r="D29" s="66"/>
      <c r="E29" s="66"/>
      <c r="F29" s="66"/>
      <c r="G29" s="66"/>
      <c r="H29" s="66"/>
    </row>
    <row r="30" spans="1:8">
      <c r="A30" s="66"/>
      <c r="B30" s="66"/>
      <c r="C30" s="66"/>
      <c r="D30" s="66"/>
      <c r="E30" s="66"/>
      <c r="F30" s="66"/>
      <c r="G30" s="66"/>
      <c r="H30" s="66"/>
    </row>
    <row r="31" spans="1:8">
      <c r="A31" s="66"/>
      <c r="B31" s="66"/>
      <c r="C31" s="66"/>
      <c r="D31" s="66"/>
      <c r="E31" s="66"/>
      <c r="F31" s="66"/>
      <c r="G31" s="66"/>
      <c r="H31" s="66"/>
    </row>
    <row r="32" spans="1:8">
      <c r="A32" s="66"/>
      <c r="B32" s="66"/>
      <c r="C32" s="66"/>
      <c r="D32" s="66"/>
      <c r="E32" s="66"/>
      <c r="F32" s="66"/>
      <c r="G32" s="66"/>
      <c r="H32" s="66"/>
    </row>
    <row r="33" spans="1:8">
      <c r="A33" s="66"/>
      <c r="B33" s="66"/>
      <c r="C33" s="66"/>
      <c r="D33" s="66"/>
      <c r="E33" s="66"/>
      <c r="F33" s="66"/>
      <c r="G33" s="66"/>
      <c r="H33" s="66"/>
    </row>
    <row r="34" spans="1:8">
      <c r="A34" s="66"/>
      <c r="B34" s="66"/>
      <c r="C34" s="66"/>
      <c r="D34" s="66"/>
      <c r="E34" s="66"/>
      <c r="F34" s="66"/>
      <c r="G34" s="66"/>
      <c r="H34" s="66"/>
    </row>
    <row r="35" spans="1:8">
      <c r="A35" s="66"/>
      <c r="B35" s="66"/>
      <c r="C35" s="66"/>
      <c r="D35" s="66"/>
      <c r="E35" s="66"/>
      <c r="F35" s="66"/>
      <c r="G35" s="66"/>
      <c r="H35" s="66"/>
    </row>
    <row r="36" spans="1:8">
      <c r="A36" s="66"/>
      <c r="B36" s="66"/>
      <c r="C36" s="66"/>
      <c r="D36" s="66"/>
      <c r="E36" s="66"/>
      <c r="F36" s="66"/>
      <c r="G36" s="66"/>
      <c r="H36" s="66"/>
    </row>
    <row r="37" spans="1:8">
      <c r="A37" s="66"/>
      <c r="B37" s="66"/>
      <c r="C37" s="66"/>
      <c r="D37" s="66"/>
      <c r="E37" s="66"/>
      <c r="F37" s="66"/>
      <c r="G37" s="66"/>
      <c r="H37" s="66"/>
    </row>
    <row r="38" spans="1:8">
      <c r="A38" s="66"/>
      <c r="B38" s="66"/>
      <c r="C38" s="66"/>
      <c r="D38" s="66"/>
      <c r="E38" s="66"/>
      <c r="F38" s="66"/>
      <c r="G38" s="66"/>
      <c r="H38" s="66"/>
    </row>
    <row r="39" spans="1:8">
      <c r="A39" s="66"/>
      <c r="B39" s="66"/>
      <c r="C39" s="66"/>
      <c r="D39" s="66"/>
      <c r="E39" s="66"/>
      <c r="F39" s="66"/>
      <c r="G39" s="66"/>
      <c r="H39" s="66"/>
    </row>
    <row r="40" spans="1:8">
      <c r="A40" s="66"/>
      <c r="B40" s="66"/>
      <c r="C40" s="66"/>
      <c r="D40" s="66"/>
      <c r="E40" s="66"/>
      <c r="F40" s="66"/>
      <c r="G40" s="66"/>
      <c r="H40" s="66"/>
    </row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2"/>
  <sheetViews>
    <sheetView workbookViewId="0">
      <selection activeCell="C18" sqref="C18"/>
    </sheetView>
  </sheetViews>
  <sheetFormatPr defaultRowHeight="15"/>
  <cols>
    <col min="1" max="1" width="4.7109375" style="67" customWidth="1"/>
    <col min="2" max="2" width="51" style="67" customWidth="1"/>
    <col min="3" max="3" width="14.42578125" style="67" bestFit="1" customWidth="1"/>
    <col min="4" max="4" width="13.5703125" style="67" customWidth="1"/>
    <col min="5" max="8" width="14.42578125" style="67" bestFit="1" customWidth="1"/>
  </cols>
  <sheetData>
    <row r="1" spans="2:8" ht="15.75" thickBot="1"/>
    <row r="2" spans="2:8">
      <c r="B2" s="20" t="s">
        <v>53</v>
      </c>
      <c r="C2" s="21"/>
      <c r="D2" s="21"/>
      <c r="E2" s="21"/>
      <c r="F2" s="21"/>
      <c r="G2" s="21"/>
      <c r="H2" s="22"/>
    </row>
    <row r="3" spans="2:8">
      <c r="B3" s="23" t="s">
        <v>1</v>
      </c>
      <c r="C3" s="24"/>
      <c r="D3" s="24"/>
      <c r="E3" s="24"/>
      <c r="F3" s="24"/>
      <c r="G3" s="24"/>
      <c r="H3" s="25"/>
    </row>
    <row r="4" spans="2:8">
      <c r="B4" s="23" t="s">
        <v>2</v>
      </c>
      <c r="C4" s="24"/>
      <c r="D4" s="24"/>
      <c r="E4" s="24"/>
      <c r="F4" s="24"/>
      <c r="G4" s="24"/>
      <c r="H4" s="25"/>
    </row>
    <row r="5" spans="2:8" ht="15.75" thickBot="1">
      <c r="B5" s="26" t="s">
        <v>54</v>
      </c>
      <c r="C5" s="27"/>
      <c r="D5" s="27"/>
      <c r="E5" s="27"/>
      <c r="F5" s="27"/>
      <c r="G5" s="27"/>
      <c r="H5" s="28"/>
    </row>
    <row r="6" spans="2:8" ht="15.75" thickBot="1">
      <c r="B6" s="29" t="s">
        <v>4</v>
      </c>
      <c r="C6" s="32" t="s">
        <v>5</v>
      </c>
      <c r="D6" s="33"/>
      <c r="E6" s="33"/>
      <c r="F6" s="33"/>
      <c r="G6" s="34"/>
      <c r="H6" s="35" t="s">
        <v>6</v>
      </c>
    </row>
    <row r="7" spans="2:8" ht="24.75" thickBot="1">
      <c r="B7" s="30"/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36"/>
    </row>
    <row r="8" spans="2:8" ht="15.75" thickBot="1">
      <c r="B8" s="31"/>
      <c r="C8" s="3">
        <v>1</v>
      </c>
      <c r="D8" s="3">
        <v>2</v>
      </c>
      <c r="E8" s="3" t="s">
        <v>55</v>
      </c>
      <c r="F8" s="3">
        <v>4</v>
      </c>
      <c r="G8" s="3">
        <v>5</v>
      </c>
      <c r="H8" s="4" t="s">
        <v>13</v>
      </c>
    </row>
    <row r="9" spans="2:8">
      <c r="B9" s="68"/>
      <c r="C9" s="9"/>
      <c r="D9" s="10"/>
      <c r="E9" s="9"/>
      <c r="F9" s="10"/>
      <c r="G9" s="9"/>
      <c r="H9" s="69"/>
    </row>
    <row r="10" spans="2:8" ht="24">
      <c r="B10" s="70" t="s">
        <v>56</v>
      </c>
      <c r="C10" s="11">
        <v>211358148</v>
      </c>
      <c r="D10" s="12">
        <v>462351</v>
      </c>
      <c r="E10" s="59">
        <v>211820499</v>
      </c>
      <c r="F10" s="12">
        <v>209820499</v>
      </c>
      <c r="G10" s="11">
        <v>209820499</v>
      </c>
      <c r="H10" s="61">
        <v>2000000</v>
      </c>
    </row>
    <row r="11" spans="2:8">
      <c r="B11" s="71"/>
      <c r="C11" s="59"/>
      <c r="D11" s="60"/>
      <c r="E11" s="59"/>
      <c r="F11" s="60"/>
      <c r="G11" s="59"/>
      <c r="H11" s="61"/>
    </row>
    <row r="12" spans="2:8">
      <c r="B12" s="72" t="s">
        <v>57</v>
      </c>
      <c r="C12" s="11">
        <v>0</v>
      </c>
      <c r="D12" s="12">
        <v>0</v>
      </c>
      <c r="E12" s="59">
        <f>C12+D12</f>
        <v>0</v>
      </c>
      <c r="F12" s="12">
        <v>0</v>
      </c>
      <c r="G12" s="11">
        <v>0</v>
      </c>
      <c r="H12" s="61">
        <f>E12-F12</f>
        <v>0</v>
      </c>
    </row>
    <row r="13" spans="2:8">
      <c r="B13" s="71"/>
      <c r="C13" s="59"/>
      <c r="D13" s="60"/>
      <c r="E13" s="59"/>
      <c r="F13" s="60"/>
      <c r="G13" s="59"/>
      <c r="H13" s="61"/>
    </row>
    <row r="14" spans="2:8" ht="24">
      <c r="B14" s="70" t="s">
        <v>58</v>
      </c>
      <c r="C14" s="11">
        <v>0</v>
      </c>
      <c r="D14" s="12">
        <v>0</v>
      </c>
      <c r="E14" s="59">
        <f>C14+D14</f>
        <v>0</v>
      </c>
      <c r="F14" s="12">
        <v>0</v>
      </c>
      <c r="G14" s="11">
        <v>0</v>
      </c>
      <c r="H14" s="61">
        <f>E14-F14</f>
        <v>0</v>
      </c>
    </row>
    <row r="15" spans="2:8">
      <c r="B15" s="71"/>
      <c r="C15" s="59"/>
      <c r="D15" s="60"/>
      <c r="E15" s="59"/>
      <c r="F15" s="60"/>
      <c r="G15" s="59"/>
      <c r="H15" s="61"/>
    </row>
    <row r="16" spans="2:8" ht="24">
      <c r="B16" s="70" t="s">
        <v>59</v>
      </c>
      <c r="C16" s="11">
        <v>0</v>
      </c>
      <c r="D16" s="12">
        <v>0</v>
      </c>
      <c r="E16" s="59">
        <f>C16+D16</f>
        <v>0</v>
      </c>
      <c r="F16" s="12">
        <v>0</v>
      </c>
      <c r="G16" s="11">
        <v>0</v>
      </c>
      <c r="H16" s="61">
        <f>E16-F16</f>
        <v>0</v>
      </c>
    </row>
    <row r="17" spans="1:8">
      <c r="B17" s="71"/>
      <c r="C17" s="59"/>
      <c r="D17" s="60"/>
      <c r="E17" s="59"/>
      <c r="F17" s="60"/>
      <c r="G17" s="59"/>
      <c r="H17" s="61"/>
    </row>
    <row r="18" spans="1:8" ht="24">
      <c r="B18" s="70" t="s">
        <v>60</v>
      </c>
      <c r="C18" s="11">
        <v>0</v>
      </c>
      <c r="D18" s="12">
        <v>0</v>
      </c>
      <c r="E18" s="59">
        <f>C18+D18</f>
        <v>0</v>
      </c>
      <c r="F18" s="12">
        <v>0</v>
      </c>
      <c r="G18" s="11">
        <v>0</v>
      </c>
      <c r="H18" s="61">
        <f>E18-F18</f>
        <v>0</v>
      </c>
    </row>
    <row r="19" spans="1:8">
      <c r="B19" s="71"/>
      <c r="C19" s="59"/>
      <c r="D19" s="60"/>
      <c r="E19" s="59"/>
      <c r="F19" s="60"/>
      <c r="G19" s="59"/>
      <c r="H19" s="61"/>
    </row>
    <row r="20" spans="1:8" ht="24">
      <c r="B20" s="70" t="s">
        <v>61</v>
      </c>
      <c r="C20" s="11">
        <v>0</v>
      </c>
      <c r="D20" s="12">
        <v>0</v>
      </c>
      <c r="E20" s="59">
        <f>C20+D20</f>
        <v>0</v>
      </c>
      <c r="F20" s="12">
        <v>0</v>
      </c>
      <c r="G20" s="11">
        <v>0</v>
      </c>
      <c r="H20" s="61">
        <f>E20-F20</f>
        <v>0</v>
      </c>
    </row>
    <row r="21" spans="1:8" ht="15.75" thickBot="1">
      <c r="B21" s="73"/>
      <c r="C21" s="13"/>
      <c r="D21" s="74"/>
      <c r="E21" s="13"/>
      <c r="F21" s="74"/>
      <c r="G21" s="13"/>
      <c r="H21" s="75"/>
    </row>
    <row r="22" spans="1:8" ht="15.75" thickBot="1">
      <c r="B22" s="76" t="s">
        <v>49</v>
      </c>
      <c r="C22" s="14">
        <f>SUM(C10:C20)</f>
        <v>211358148</v>
      </c>
      <c r="D22" s="15">
        <f>SUM(D10:D20)</f>
        <v>462351</v>
      </c>
      <c r="E22" s="14">
        <f>C22+D22</f>
        <v>211820499</v>
      </c>
      <c r="F22" s="15">
        <f>SUM(F10:F20)</f>
        <v>209820499</v>
      </c>
      <c r="G22" s="14">
        <f>SUM(G10:G20)</f>
        <v>209820499</v>
      </c>
      <c r="H22" s="77">
        <f>E22-F22</f>
        <v>2000000</v>
      </c>
    </row>
    <row r="24" spans="1:8">
      <c r="A24" s="66"/>
      <c r="B24" s="66"/>
      <c r="C24" s="66"/>
      <c r="D24" s="66"/>
      <c r="E24" s="66"/>
      <c r="F24" s="66"/>
      <c r="G24" s="66"/>
      <c r="H24" s="66"/>
    </row>
    <row r="25" spans="1:8">
      <c r="A25" s="66"/>
      <c r="B25" s="66"/>
      <c r="C25" s="66"/>
      <c r="D25" s="66"/>
      <c r="E25" s="66"/>
      <c r="F25" s="66"/>
      <c r="G25" s="66"/>
      <c r="H25" s="66"/>
    </row>
    <row r="26" spans="1:8">
      <c r="A26" s="66"/>
      <c r="B26" s="66"/>
      <c r="C26" s="66"/>
      <c r="D26" s="66"/>
      <c r="E26" s="66"/>
      <c r="F26" s="66"/>
      <c r="G26" s="66"/>
      <c r="H26" s="66"/>
    </row>
    <row r="27" spans="1:8">
      <c r="A27" s="66"/>
      <c r="B27" s="66"/>
      <c r="C27" s="66"/>
      <c r="D27" s="66"/>
      <c r="E27" s="66"/>
      <c r="F27" s="66"/>
      <c r="G27" s="66"/>
      <c r="H27" s="66"/>
    </row>
    <row r="28" spans="1:8">
      <c r="A28" s="66"/>
      <c r="B28" s="66"/>
      <c r="C28" s="66"/>
      <c r="D28" s="66"/>
      <c r="E28" s="66"/>
      <c r="F28" s="66"/>
      <c r="G28" s="66"/>
      <c r="H28" s="66"/>
    </row>
    <row r="29" spans="1:8">
      <c r="A29" s="66"/>
      <c r="B29" s="66"/>
      <c r="C29" s="66"/>
      <c r="D29" s="66"/>
      <c r="E29" s="66"/>
      <c r="F29" s="66"/>
      <c r="G29" s="66"/>
      <c r="H29" s="66"/>
    </row>
    <row r="30" spans="1:8">
      <c r="A30" s="66"/>
      <c r="B30" s="66"/>
      <c r="C30" s="66"/>
      <c r="D30" s="66"/>
      <c r="E30" s="66"/>
      <c r="F30" s="66"/>
      <c r="G30" s="66"/>
      <c r="H30" s="66"/>
    </row>
    <row r="31" spans="1:8">
      <c r="A31" s="66"/>
      <c r="B31" s="66"/>
      <c r="C31" s="66"/>
      <c r="D31" s="66"/>
      <c r="E31" s="66"/>
      <c r="F31" s="66"/>
      <c r="G31" s="66"/>
      <c r="H31" s="66"/>
    </row>
    <row r="32" spans="1:8">
      <c r="A32" s="66"/>
      <c r="B32" s="66"/>
      <c r="C32" s="66"/>
      <c r="D32" s="66"/>
      <c r="E32" s="66"/>
      <c r="F32" s="66"/>
      <c r="G32" s="66"/>
      <c r="H32" s="66"/>
    </row>
    <row r="33" spans="1:8">
      <c r="A33" s="66"/>
      <c r="B33" s="66"/>
      <c r="C33" s="66"/>
      <c r="D33" s="66"/>
      <c r="E33" s="66"/>
      <c r="F33" s="66"/>
      <c r="G33" s="66"/>
      <c r="H33" s="66"/>
    </row>
    <row r="34" spans="1:8">
      <c r="A34" s="66"/>
      <c r="B34" s="66"/>
      <c r="C34" s="66"/>
      <c r="D34" s="66"/>
      <c r="E34" s="66"/>
      <c r="F34" s="66"/>
      <c r="G34" s="66"/>
      <c r="H34" s="66"/>
    </row>
    <row r="35" spans="1:8">
      <c r="A35" s="66"/>
      <c r="B35" s="66"/>
      <c r="C35" s="66"/>
      <c r="D35" s="66"/>
      <c r="E35" s="66"/>
      <c r="F35" s="66"/>
      <c r="G35" s="66"/>
      <c r="H35" s="66"/>
    </row>
    <row r="36" spans="1:8">
      <c r="A36" s="66"/>
      <c r="B36" s="66"/>
      <c r="C36" s="66"/>
      <c r="D36" s="66"/>
      <c r="E36" s="66"/>
      <c r="F36" s="66"/>
      <c r="G36" s="66"/>
      <c r="H36" s="66"/>
    </row>
    <row r="37" spans="1:8">
      <c r="A37" s="66"/>
      <c r="B37" s="66"/>
      <c r="C37" s="66"/>
      <c r="D37" s="66"/>
      <c r="E37" s="66"/>
      <c r="F37" s="66"/>
      <c r="G37" s="66"/>
      <c r="H37" s="66"/>
    </row>
    <row r="38" spans="1:8">
      <c r="A38" s="66"/>
      <c r="B38" s="66"/>
      <c r="C38" s="66"/>
      <c r="D38" s="66"/>
      <c r="E38" s="66"/>
      <c r="F38" s="66"/>
      <c r="G38" s="66"/>
      <c r="H38" s="66"/>
    </row>
    <row r="39" spans="1:8">
      <c r="A39" s="66"/>
      <c r="B39" s="66"/>
      <c r="C39" s="66"/>
      <c r="D39" s="66"/>
      <c r="E39" s="66"/>
      <c r="F39" s="66"/>
      <c r="G39" s="66"/>
      <c r="H39" s="66"/>
    </row>
    <row r="40" spans="1:8">
      <c r="A40" s="66"/>
      <c r="B40" s="66"/>
      <c r="C40" s="66"/>
      <c r="D40" s="66"/>
      <c r="E40" s="66"/>
      <c r="F40" s="66"/>
      <c r="G40" s="66"/>
      <c r="H40" s="66"/>
    </row>
    <row r="41" spans="1:8">
      <c r="A41" s="66"/>
      <c r="B41" s="66"/>
      <c r="C41" s="66"/>
      <c r="D41" s="66"/>
      <c r="E41" s="66"/>
      <c r="F41" s="66"/>
      <c r="G41" s="66"/>
      <c r="H41" s="66"/>
    </row>
    <row r="42" spans="1:8">
      <c r="A42" s="66"/>
      <c r="B42" s="66"/>
      <c r="C42" s="66"/>
      <c r="D42" s="66"/>
      <c r="E42" s="66"/>
      <c r="F42" s="66"/>
      <c r="G42" s="66"/>
      <c r="H42" s="66"/>
    </row>
    <row r="43" spans="1:8">
      <c r="A43" s="66"/>
      <c r="B43" s="66"/>
      <c r="C43" s="66"/>
      <c r="D43" s="66"/>
      <c r="E43" s="66"/>
      <c r="F43" s="66"/>
      <c r="G43" s="66"/>
      <c r="H43" s="66"/>
    </row>
    <row r="44" spans="1:8">
      <c r="A44" s="66"/>
      <c r="B44" s="66"/>
      <c r="C44" s="66"/>
      <c r="D44" s="66"/>
      <c r="E44" s="66"/>
      <c r="F44" s="66"/>
      <c r="G44" s="66"/>
      <c r="H44" s="66"/>
    </row>
    <row r="45" spans="1:8">
      <c r="A45" s="66"/>
      <c r="B45" s="66"/>
      <c r="C45" s="66"/>
      <c r="D45" s="66"/>
      <c r="E45" s="66"/>
      <c r="F45" s="66"/>
      <c r="G45" s="66"/>
      <c r="H45" s="66"/>
    </row>
    <row r="46" spans="1:8">
      <c r="A46" s="66"/>
      <c r="B46" s="66"/>
      <c r="C46" s="66"/>
      <c r="D46" s="66"/>
      <c r="E46" s="66"/>
      <c r="F46" s="66"/>
      <c r="G46" s="66"/>
      <c r="H46" s="66"/>
    </row>
    <row r="47" spans="1:8">
      <c r="A47" s="66"/>
      <c r="B47" s="66"/>
      <c r="C47" s="66"/>
      <c r="D47" s="66"/>
      <c r="E47" s="66"/>
      <c r="F47" s="66"/>
      <c r="G47" s="66"/>
      <c r="H47" s="66"/>
    </row>
    <row r="48" spans="1:8">
      <c r="A48" s="66"/>
      <c r="B48" s="66"/>
      <c r="C48" s="66"/>
      <c r="D48" s="66"/>
      <c r="E48" s="66"/>
      <c r="F48" s="66"/>
      <c r="G48" s="66"/>
      <c r="H48" s="66"/>
    </row>
    <row r="49" spans="1:8">
      <c r="A49" s="66"/>
      <c r="B49" s="66"/>
      <c r="C49" s="66"/>
      <c r="D49" s="66"/>
      <c r="E49" s="66"/>
      <c r="F49" s="66"/>
      <c r="G49" s="66"/>
      <c r="H49" s="66"/>
    </row>
    <row r="50" spans="1:8">
      <c r="A50" s="66"/>
      <c r="B50" s="66"/>
      <c r="C50" s="66"/>
      <c r="D50" s="66"/>
      <c r="E50" s="66"/>
      <c r="F50" s="66"/>
      <c r="G50" s="66"/>
      <c r="H50" s="66"/>
    </row>
    <row r="51" spans="1:8">
      <c r="A51" s="66"/>
      <c r="B51" s="66"/>
      <c r="C51" s="66"/>
      <c r="D51" s="66"/>
      <c r="E51" s="66"/>
      <c r="F51" s="66"/>
      <c r="G51" s="66"/>
      <c r="H51" s="66"/>
    </row>
    <row r="52" spans="1:8">
      <c r="A52" s="66"/>
      <c r="B52" s="66"/>
      <c r="C52" s="66"/>
      <c r="D52" s="66"/>
      <c r="E52" s="66"/>
      <c r="F52" s="66"/>
      <c r="G52" s="66"/>
      <c r="H52" s="66"/>
    </row>
    <row r="53" spans="1:8">
      <c r="A53" s="66"/>
      <c r="B53" s="66"/>
      <c r="C53" s="66"/>
      <c r="D53" s="66"/>
      <c r="E53" s="66"/>
      <c r="F53" s="66"/>
      <c r="G53" s="66"/>
      <c r="H53" s="66"/>
    </row>
    <row r="54" spans="1:8">
      <c r="A54" s="66"/>
      <c r="B54" s="66"/>
      <c r="C54" s="66"/>
      <c r="D54" s="66"/>
      <c r="E54" s="66"/>
      <c r="F54" s="66"/>
      <c r="G54" s="66"/>
      <c r="H54" s="66"/>
    </row>
    <row r="55" spans="1:8">
      <c r="A55" s="66"/>
      <c r="B55" s="66"/>
      <c r="C55" s="66"/>
      <c r="D55" s="66"/>
      <c r="E55" s="66"/>
      <c r="F55" s="66"/>
      <c r="G55" s="66"/>
      <c r="H55" s="66"/>
    </row>
    <row r="56" spans="1:8">
      <c r="A56" s="66"/>
      <c r="B56" s="66"/>
      <c r="C56" s="66"/>
      <c r="D56" s="66"/>
      <c r="E56" s="66"/>
      <c r="F56" s="66"/>
      <c r="G56" s="66"/>
      <c r="H56" s="66"/>
    </row>
    <row r="57" spans="1:8">
      <c r="A57" s="66"/>
      <c r="B57" s="66"/>
      <c r="C57" s="66"/>
      <c r="D57" s="66"/>
      <c r="E57" s="66"/>
      <c r="F57" s="66"/>
      <c r="G57" s="66"/>
      <c r="H57" s="66"/>
    </row>
    <row r="58" spans="1:8">
      <c r="A58" s="66"/>
      <c r="B58" s="66"/>
      <c r="C58" s="66"/>
      <c r="D58" s="66"/>
      <c r="E58" s="66"/>
      <c r="F58" s="66"/>
      <c r="G58" s="66"/>
      <c r="H58" s="66"/>
    </row>
    <row r="59" spans="1:8">
      <c r="A59" s="66"/>
      <c r="B59" s="66"/>
      <c r="C59" s="66"/>
      <c r="D59" s="66"/>
      <c r="E59" s="66"/>
      <c r="F59" s="66"/>
      <c r="G59" s="66"/>
      <c r="H59" s="66"/>
    </row>
    <row r="60" spans="1:8">
      <c r="A60" s="66"/>
      <c r="B60" s="66"/>
      <c r="C60" s="66"/>
      <c r="D60" s="66"/>
      <c r="E60" s="66"/>
      <c r="F60" s="66"/>
      <c r="G60" s="66"/>
      <c r="H60" s="66"/>
    </row>
    <row r="61" spans="1:8">
      <c r="A61" s="66"/>
      <c r="B61" s="66"/>
      <c r="C61" s="66"/>
      <c r="D61" s="66"/>
      <c r="E61" s="66"/>
      <c r="F61" s="66"/>
      <c r="G61" s="66"/>
      <c r="H61" s="66"/>
    </row>
    <row r="62" spans="1:8">
      <c r="A62" s="66"/>
      <c r="B62" s="66"/>
      <c r="C62" s="66"/>
      <c r="D62" s="66"/>
      <c r="E62" s="66"/>
      <c r="F62" s="66"/>
      <c r="G62" s="66"/>
      <c r="H62" s="66"/>
    </row>
    <row r="63" spans="1:8">
      <c r="A63" s="66"/>
      <c r="B63" s="66"/>
      <c r="C63" s="66"/>
      <c r="D63" s="66"/>
      <c r="E63" s="66"/>
      <c r="F63" s="66"/>
      <c r="G63" s="66"/>
      <c r="H63" s="66"/>
    </row>
    <row r="64" spans="1:8">
      <c r="A64" s="66"/>
      <c r="B64" s="66"/>
      <c r="C64" s="66"/>
      <c r="D64" s="66"/>
      <c r="E64" s="66"/>
      <c r="F64" s="66"/>
      <c r="G64" s="66"/>
      <c r="H64" s="66"/>
    </row>
    <row r="65" spans="1:8">
      <c r="A65" s="66"/>
      <c r="B65" s="66"/>
      <c r="C65" s="66"/>
      <c r="D65" s="66"/>
      <c r="E65" s="66"/>
      <c r="F65" s="66"/>
      <c r="G65" s="66"/>
      <c r="H65" s="66"/>
    </row>
    <row r="66" spans="1:8">
      <c r="A66" s="66"/>
      <c r="B66" s="66"/>
      <c r="C66" s="66"/>
      <c r="D66" s="66"/>
      <c r="E66" s="66"/>
      <c r="F66" s="66"/>
      <c r="G66" s="66"/>
      <c r="H66" s="66"/>
    </row>
    <row r="67" spans="1:8">
      <c r="A67" s="66"/>
      <c r="B67" s="66"/>
      <c r="C67" s="66"/>
      <c r="D67" s="66"/>
      <c r="E67" s="66"/>
      <c r="F67" s="66"/>
      <c r="G67" s="66"/>
      <c r="H67" s="66"/>
    </row>
    <row r="68" spans="1:8">
      <c r="A68" s="66"/>
      <c r="B68" s="66"/>
      <c r="C68" s="66"/>
      <c r="D68" s="66"/>
      <c r="E68" s="66"/>
      <c r="F68" s="66"/>
      <c r="G68" s="66"/>
      <c r="H68" s="66"/>
    </row>
    <row r="69" spans="1:8">
      <c r="A69" s="66"/>
      <c r="B69" s="66"/>
      <c r="C69" s="66"/>
      <c r="D69" s="66"/>
      <c r="E69" s="66"/>
      <c r="F69" s="66"/>
      <c r="G69" s="66"/>
      <c r="H69" s="66"/>
    </row>
    <row r="70" spans="1:8">
      <c r="A70" s="66"/>
      <c r="B70" s="66"/>
      <c r="C70" s="66"/>
      <c r="D70" s="66"/>
      <c r="E70" s="66"/>
      <c r="F70" s="66"/>
      <c r="G70" s="66"/>
      <c r="H70" s="66"/>
    </row>
    <row r="71" spans="1:8">
      <c r="A71" s="66"/>
      <c r="B71" s="66"/>
      <c r="C71" s="66"/>
      <c r="D71" s="66"/>
      <c r="E71" s="66"/>
      <c r="F71" s="66"/>
      <c r="G71" s="66"/>
      <c r="H71" s="66"/>
    </row>
    <row r="72" spans="1:8">
      <c r="A72" s="66"/>
      <c r="B72" s="66"/>
      <c r="C72" s="66"/>
      <c r="D72" s="66"/>
      <c r="E72" s="66"/>
      <c r="F72" s="66"/>
      <c r="G72" s="66"/>
      <c r="H72" s="66"/>
    </row>
    <row r="73" spans="1:8">
      <c r="A73" s="66"/>
      <c r="B73" s="66"/>
      <c r="C73" s="66"/>
      <c r="D73" s="66"/>
      <c r="E73" s="66"/>
      <c r="F73" s="66"/>
      <c r="G73" s="66"/>
      <c r="H73" s="66"/>
    </row>
    <row r="74" spans="1:8">
      <c r="A74" s="66"/>
      <c r="B74" s="66"/>
      <c r="C74" s="66"/>
      <c r="D74" s="66"/>
      <c r="E74" s="66"/>
      <c r="F74" s="66"/>
      <c r="G74" s="66"/>
      <c r="H74" s="66"/>
    </row>
    <row r="75" spans="1:8">
      <c r="A75" s="66"/>
      <c r="B75" s="66"/>
      <c r="C75" s="66"/>
      <c r="D75" s="66"/>
      <c r="E75" s="66"/>
      <c r="F75" s="66"/>
      <c r="G75" s="66"/>
      <c r="H75" s="66"/>
    </row>
    <row r="76" spans="1:8">
      <c r="A76" s="66"/>
      <c r="B76" s="66"/>
      <c r="C76" s="66"/>
      <c r="D76" s="66"/>
      <c r="E76" s="66"/>
      <c r="F76" s="66"/>
      <c r="G76" s="66"/>
      <c r="H76" s="66"/>
    </row>
    <row r="77" spans="1:8">
      <c r="A77" s="66"/>
      <c r="B77" s="66"/>
      <c r="C77" s="66"/>
      <c r="D77" s="66"/>
      <c r="E77" s="66"/>
      <c r="F77" s="66"/>
      <c r="G77" s="66"/>
      <c r="H77" s="66"/>
    </row>
    <row r="78" spans="1:8">
      <c r="A78" s="66"/>
      <c r="B78" s="66"/>
      <c r="C78" s="66"/>
      <c r="D78" s="66"/>
      <c r="E78" s="66"/>
      <c r="F78" s="66"/>
      <c r="G78" s="66"/>
      <c r="H78" s="66"/>
    </row>
    <row r="79" spans="1:8">
      <c r="A79" s="66"/>
      <c r="B79" s="66"/>
      <c r="C79" s="66"/>
      <c r="D79" s="66"/>
      <c r="E79" s="66"/>
      <c r="F79" s="66"/>
      <c r="G79" s="66"/>
      <c r="H79" s="66"/>
    </row>
    <row r="80" spans="1:8">
      <c r="A80" s="66"/>
      <c r="B80" s="66"/>
      <c r="C80" s="66"/>
      <c r="D80" s="66"/>
      <c r="E80" s="66"/>
      <c r="F80" s="66"/>
      <c r="G80" s="66"/>
      <c r="H80" s="66"/>
    </row>
    <row r="81" spans="1:8">
      <c r="A81" s="66"/>
      <c r="B81" s="66"/>
      <c r="C81" s="66"/>
      <c r="D81" s="66"/>
      <c r="E81" s="66"/>
      <c r="F81" s="66"/>
      <c r="G81" s="66"/>
      <c r="H81" s="66"/>
    </row>
    <row r="82" spans="1:8">
      <c r="A82" s="66"/>
      <c r="B82" s="66"/>
      <c r="C82" s="66"/>
      <c r="D82" s="66"/>
      <c r="E82" s="66"/>
      <c r="F82" s="66"/>
      <c r="G82" s="66"/>
      <c r="H82" s="66"/>
    </row>
    <row r="83" spans="1:8">
      <c r="A83" s="66"/>
      <c r="B83" s="66"/>
      <c r="C83" s="66"/>
      <c r="D83" s="66"/>
      <c r="E83" s="66"/>
      <c r="F83" s="66"/>
      <c r="G83" s="66"/>
      <c r="H83" s="66"/>
    </row>
    <row r="84" spans="1:8">
      <c r="A84" s="66"/>
      <c r="B84" s="66"/>
      <c r="C84" s="66"/>
      <c r="D84" s="66"/>
      <c r="E84" s="66"/>
      <c r="F84" s="66"/>
      <c r="G84" s="66"/>
      <c r="H84" s="66"/>
    </row>
    <row r="85" spans="1:8">
      <c r="A85" s="66"/>
      <c r="B85" s="66"/>
      <c r="C85" s="66"/>
      <c r="D85" s="66"/>
      <c r="E85" s="66"/>
      <c r="F85" s="66"/>
      <c r="G85" s="66"/>
      <c r="H85" s="66"/>
    </row>
    <row r="86" spans="1:8">
      <c r="A86" s="66"/>
      <c r="B86" s="66"/>
      <c r="C86" s="66"/>
      <c r="D86" s="66"/>
      <c r="E86" s="66"/>
      <c r="F86" s="66"/>
      <c r="G86" s="66"/>
      <c r="H86" s="66"/>
    </row>
    <row r="87" spans="1:8">
      <c r="A87" s="66"/>
      <c r="B87" s="66"/>
      <c r="C87" s="66"/>
      <c r="D87" s="66"/>
      <c r="E87" s="66"/>
      <c r="F87" s="66"/>
      <c r="G87" s="66"/>
      <c r="H87" s="66"/>
    </row>
    <row r="88" spans="1:8">
      <c r="A88" s="66"/>
      <c r="B88" s="66"/>
      <c r="C88" s="66"/>
      <c r="D88" s="66"/>
      <c r="E88" s="66"/>
      <c r="F88" s="66"/>
      <c r="G88" s="66"/>
      <c r="H88" s="66"/>
    </row>
    <row r="89" spans="1:8">
      <c r="A89" s="66"/>
      <c r="B89" s="66"/>
      <c r="C89" s="66"/>
      <c r="D89" s="66"/>
      <c r="E89" s="66"/>
      <c r="F89" s="66"/>
      <c r="G89" s="66"/>
      <c r="H89" s="66"/>
    </row>
    <row r="90" spans="1:8">
      <c r="A90" s="66"/>
      <c r="B90" s="66"/>
      <c r="C90" s="66"/>
      <c r="D90" s="66"/>
      <c r="E90" s="66"/>
      <c r="F90" s="66"/>
      <c r="G90" s="66"/>
      <c r="H90" s="66"/>
    </row>
    <row r="91" spans="1:8">
      <c r="A91" s="66"/>
      <c r="B91" s="66"/>
      <c r="C91" s="66"/>
      <c r="D91" s="66"/>
      <c r="E91" s="66"/>
      <c r="F91" s="66"/>
      <c r="G91" s="66"/>
      <c r="H91" s="66"/>
    </row>
    <row r="92" spans="1:8">
      <c r="A92" s="66"/>
      <c r="B92" s="66"/>
      <c r="C92" s="66"/>
      <c r="D92" s="66"/>
      <c r="E92" s="66"/>
      <c r="F92" s="66"/>
      <c r="G92" s="66"/>
      <c r="H92" s="66"/>
    </row>
    <row r="93" spans="1:8">
      <c r="A93" s="66"/>
      <c r="B93" s="66"/>
      <c r="C93" s="66"/>
      <c r="D93" s="66"/>
      <c r="E93" s="66"/>
      <c r="F93" s="66"/>
      <c r="G93" s="66"/>
      <c r="H93" s="66"/>
    </row>
    <row r="94" spans="1:8">
      <c r="A94" s="66"/>
      <c r="B94" s="66"/>
      <c r="C94" s="66"/>
      <c r="D94" s="66"/>
      <c r="E94" s="66"/>
      <c r="F94" s="66"/>
      <c r="G94" s="66"/>
      <c r="H94" s="66"/>
    </row>
    <row r="95" spans="1:8">
      <c r="A95" s="66"/>
      <c r="B95" s="66"/>
      <c r="C95" s="66"/>
      <c r="D95" s="66"/>
      <c r="E95" s="66"/>
      <c r="F95" s="66"/>
      <c r="G95" s="66"/>
      <c r="H95" s="66"/>
    </row>
    <row r="96" spans="1:8">
      <c r="A96" s="66"/>
      <c r="B96" s="66"/>
      <c r="C96" s="66"/>
      <c r="D96" s="66"/>
      <c r="E96" s="66"/>
      <c r="F96" s="66"/>
      <c r="G96" s="66"/>
      <c r="H96" s="66"/>
    </row>
    <row r="97" spans="1:8">
      <c r="A97" s="66"/>
      <c r="B97" s="66"/>
      <c r="C97" s="66"/>
      <c r="D97" s="66"/>
      <c r="E97" s="66"/>
      <c r="F97" s="66"/>
      <c r="G97" s="66"/>
      <c r="H97" s="66"/>
    </row>
    <row r="98" spans="1:8">
      <c r="A98" s="66"/>
      <c r="B98" s="66"/>
      <c r="C98" s="66"/>
      <c r="D98" s="66"/>
      <c r="E98" s="66"/>
      <c r="F98" s="66"/>
      <c r="G98" s="66"/>
      <c r="H98" s="66"/>
    </row>
    <row r="99" spans="1:8">
      <c r="A99" s="66"/>
      <c r="B99" s="66"/>
      <c r="C99" s="66"/>
      <c r="D99" s="66"/>
      <c r="E99" s="66"/>
      <c r="F99" s="66"/>
      <c r="G99" s="66"/>
      <c r="H99" s="66"/>
    </row>
    <row r="100" spans="1:8">
      <c r="A100" s="66"/>
      <c r="B100" s="66"/>
      <c r="C100" s="66"/>
      <c r="D100" s="66"/>
      <c r="E100" s="66"/>
      <c r="F100" s="66"/>
      <c r="G100" s="66"/>
      <c r="H100" s="66"/>
    </row>
    <row r="101" spans="1:8">
      <c r="A101" s="66"/>
      <c r="B101" s="66"/>
      <c r="C101" s="66"/>
      <c r="D101" s="66"/>
      <c r="E101" s="66"/>
      <c r="F101" s="66"/>
      <c r="G101" s="66"/>
      <c r="H101" s="66"/>
    </row>
    <row r="102" spans="1:8">
      <c r="A102" s="66"/>
      <c r="B102" s="66"/>
      <c r="C102" s="66"/>
      <c r="D102" s="66"/>
      <c r="E102" s="66"/>
      <c r="F102" s="66"/>
      <c r="G102" s="66"/>
      <c r="H102" s="66"/>
    </row>
    <row r="103" spans="1:8">
      <c r="A103" s="66"/>
      <c r="B103" s="66"/>
      <c r="C103" s="66"/>
      <c r="D103" s="66"/>
      <c r="E103" s="66"/>
      <c r="F103" s="66"/>
      <c r="G103" s="66"/>
      <c r="H103" s="66"/>
    </row>
    <row r="104" spans="1:8">
      <c r="A104" s="66"/>
      <c r="B104" s="66"/>
      <c r="C104" s="66"/>
      <c r="D104" s="66"/>
      <c r="E104" s="66"/>
      <c r="F104" s="66"/>
      <c r="G104" s="66"/>
      <c r="H104" s="66"/>
    </row>
    <row r="105" spans="1:8">
      <c r="A105" s="66"/>
      <c r="B105" s="66"/>
      <c r="C105" s="66"/>
      <c r="D105" s="66"/>
      <c r="E105" s="66"/>
      <c r="F105" s="66"/>
      <c r="G105" s="66"/>
      <c r="H105" s="66"/>
    </row>
    <row r="106" spans="1:8">
      <c r="A106" s="66"/>
      <c r="B106" s="66"/>
      <c r="C106" s="66"/>
      <c r="D106" s="66"/>
      <c r="E106" s="66"/>
      <c r="F106" s="66"/>
      <c r="G106" s="66"/>
      <c r="H106" s="66"/>
    </row>
    <row r="107" spans="1:8">
      <c r="A107" s="66"/>
      <c r="B107" s="66"/>
      <c r="C107" s="66"/>
      <c r="D107" s="66"/>
      <c r="E107" s="66"/>
      <c r="F107" s="66"/>
      <c r="G107" s="66"/>
      <c r="H107" s="66"/>
    </row>
    <row r="108" spans="1:8">
      <c r="A108" s="66"/>
      <c r="B108" s="66"/>
      <c r="C108" s="66"/>
      <c r="D108" s="66"/>
      <c r="E108" s="66"/>
      <c r="F108" s="66"/>
      <c r="G108" s="66"/>
      <c r="H108" s="66"/>
    </row>
    <row r="109" spans="1:8">
      <c r="A109" s="66"/>
      <c r="B109" s="66"/>
      <c r="C109" s="66"/>
      <c r="D109" s="66"/>
      <c r="E109" s="66"/>
      <c r="F109" s="66"/>
      <c r="G109" s="66"/>
      <c r="H109" s="66"/>
    </row>
    <row r="110" spans="1:8">
      <c r="A110" s="66"/>
      <c r="B110" s="66"/>
      <c r="C110" s="66"/>
      <c r="D110" s="66"/>
      <c r="E110" s="66"/>
      <c r="F110" s="66"/>
      <c r="G110" s="66"/>
      <c r="H110" s="66"/>
    </row>
    <row r="111" spans="1:8">
      <c r="A111" s="66"/>
      <c r="B111" s="66"/>
      <c r="C111" s="66"/>
      <c r="D111" s="66"/>
      <c r="E111" s="66"/>
      <c r="F111" s="66"/>
      <c r="G111" s="66"/>
      <c r="H111" s="66"/>
    </row>
    <row r="112" spans="1:8">
      <c r="A112" s="66"/>
      <c r="B112" s="66"/>
      <c r="C112" s="66"/>
      <c r="D112" s="66"/>
      <c r="E112" s="66"/>
      <c r="F112" s="66"/>
      <c r="G112" s="66"/>
      <c r="H112" s="66"/>
    </row>
    <row r="113" spans="1:8">
      <c r="A113" s="66"/>
      <c r="B113" s="66"/>
      <c r="C113" s="66"/>
      <c r="D113" s="66"/>
      <c r="E113" s="66"/>
      <c r="F113" s="66"/>
      <c r="G113" s="66"/>
      <c r="H113" s="66"/>
    </row>
    <row r="114" spans="1:8">
      <c r="A114" s="66"/>
      <c r="B114" s="66"/>
      <c r="C114" s="66"/>
      <c r="D114" s="66"/>
      <c r="E114" s="66"/>
      <c r="F114" s="66"/>
      <c r="G114" s="66"/>
      <c r="H114" s="66"/>
    </row>
    <row r="115" spans="1:8">
      <c r="A115" s="66"/>
      <c r="B115" s="66"/>
      <c r="C115" s="66"/>
      <c r="D115" s="66"/>
      <c r="E115" s="66"/>
      <c r="F115" s="66"/>
      <c r="G115" s="66"/>
      <c r="H115" s="66"/>
    </row>
    <row r="116" spans="1:8">
      <c r="A116" s="66"/>
      <c r="B116" s="66"/>
      <c r="C116" s="66"/>
      <c r="D116" s="66"/>
      <c r="E116" s="66"/>
      <c r="F116" s="66"/>
      <c r="G116" s="66"/>
      <c r="H116" s="66"/>
    </row>
    <row r="117" spans="1:8">
      <c r="A117" s="66"/>
      <c r="B117" s="66"/>
      <c r="C117" s="66"/>
      <c r="D117" s="66"/>
      <c r="E117" s="66"/>
      <c r="F117" s="66"/>
      <c r="G117" s="66"/>
      <c r="H117" s="66"/>
    </row>
    <row r="118" spans="1:8">
      <c r="A118" s="66"/>
      <c r="B118" s="66"/>
      <c r="C118" s="66"/>
      <c r="D118" s="66"/>
      <c r="E118" s="66"/>
      <c r="F118" s="66"/>
      <c r="G118" s="66"/>
      <c r="H118" s="66"/>
    </row>
    <row r="119" spans="1:8">
      <c r="A119" s="66"/>
      <c r="B119" s="66"/>
      <c r="C119" s="66"/>
      <c r="D119" s="66"/>
      <c r="E119" s="66"/>
      <c r="F119" s="66"/>
      <c r="G119" s="66"/>
      <c r="H119" s="66"/>
    </row>
    <row r="120" spans="1:8">
      <c r="A120" s="66"/>
      <c r="B120" s="66"/>
      <c r="C120" s="66"/>
      <c r="D120" s="66"/>
      <c r="E120" s="66"/>
      <c r="F120" s="66"/>
      <c r="G120" s="66"/>
      <c r="H120" s="66"/>
    </row>
    <row r="121" spans="1:8">
      <c r="A121" s="66"/>
      <c r="B121" s="66"/>
      <c r="C121" s="66"/>
      <c r="D121" s="66"/>
      <c r="E121" s="66"/>
      <c r="F121" s="66"/>
      <c r="G121" s="66"/>
      <c r="H121" s="66"/>
    </row>
    <row r="122" spans="1:8">
      <c r="A122" s="66"/>
      <c r="B122" s="66"/>
      <c r="C122" s="66"/>
      <c r="D122" s="66"/>
      <c r="E122" s="66"/>
      <c r="F122" s="66"/>
      <c r="G122" s="66"/>
      <c r="H122" s="66"/>
    </row>
    <row r="123" spans="1:8">
      <c r="A123" s="66"/>
      <c r="B123" s="66"/>
      <c r="C123" s="66"/>
      <c r="D123" s="66"/>
      <c r="E123" s="66"/>
      <c r="F123" s="66"/>
      <c r="G123" s="66"/>
      <c r="H123" s="66"/>
    </row>
    <row r="124" spans="1:8">
      <c r="A124" s="66"/>
      <c r="B124" s="66"/>
      <c r="C124" s="66"/>
      <c r="D124" s="66"/>
      <c r="E124" s="66"/>
      <c r="F124" s="66"/>
      <c r="G124" s="66"/>
      <c r="H124" s="66"/>
    </row>
    <row r="125" spans="1:8">
      <c r="A125" s="66"/>
      <c r="B125" s="66"/>
      <c r="C125" s="66"/>
      <c r="D125" s="66"/>
      <c r="E125" s="66"/>
      <c r="F125" s="66"/>
      <c r="G125" s="66"/>
      <c r="H125" s="66"/>
    </row>
    <row r="126" spans="1:8">
      <c r="A126" s="66"/>
      <c r="B126" s="66"/>
      <c r="C126" s="66"/>
      <c r="D126" s="66"/>
      <c r="E126" s="66"/>
      <c r="F126" s="66"/>
      <c r="G126" s="66"/>
      <c r="H126" s="66"/>
    </row>
    <row r="127" spans="1:8">
      <c r="A127" s="66"/>
      <c r="B127" s="66"/>
      <c r="C127" s="66"/>
      <c r="D127" s="66"/>
      <c r="E127" s="66"/>
      <c r="F127" s="66"/>
      <c r="G127" s="66"/>
      <c r="H127" s="66"/>
    </row>
    <row r="128" spans="1:8">
      <c r="A128" s="66"/>
      <c r="B128" s="66"/>
      <c r="C128" s="66"/>
      <c r="D128" s="66"/>
      <c r="E128" s="66"/>
      <c r="F128" s="66"/>
      <c r="G128" s="66"/>
      <c r="H128" s="66"/>
    </row>
    <row r="129" spans="1:8">
      <c r="A129" s="66"/>
      <c r="B129" s="66"/>
      <c r="C129" s="66"/>
      <c r="D129" s="66"/>
      <c r="E129" s="66"/>
      <c r="F129" s="66"/>
      <c r="G129" s="66"/>
      <c r="H129" s="66"/>
    </row>
    <row r="130" spans="1:8">
      <c r="A130" s="66"/>
      <c r="B130" s="66"/>
      <c r="C130" s="66"/>
      <c r="D130" s="66"/>
      <c r="E130" s="66"/>
      <c r="F130" s="66"/>
      <c r="G130" s="66"/>
      <c r="H130" s="66"/>
    </row>
    <row r="131" spans="1:8">
      <c r="A131" s="66"/>
      <c r="B131" s="66"/>
      <c r="C131" s="66"/>
      <c r="D131" s="66"/>
      <c r="E131" s="66"/>
      <c r="F131" s="66"/>
      <c r="G131" s="66"/>
      <c r="H131" s="66"/>
    </row>
    <row r="132" spans="1:8">
      <c r="A132" s="66"/>
      <c r="B132" s="66"/>
      <c r="C132" s="66"/>
      <c r="D132" s="66"/>
      <c r="E132" s="66"/>
      <c r="F132" s="66"/>
      <c r="G132" s="66"/>
      <c r="H132" s="66"/>
    </row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EAEPE_</vt:lpstr>
      <vt:lpstr>EAEPE_POD</vt:lpstr>
      <vt:lpstr>EAEPE_CA_PYE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mrosas</dc:creator>
  <cp:lastModifiedBy>mrosas</cp:lastModifiedBy>
  <cp:lastPrinted>2022-01-27T23:52:12Z</cp:lastPrinted>
  <dcterms:created xsi:type="dcterms:W3CDTF">2022-01-27T23:19:11Z</dcterms:created>
  <dcterms:modified xsi:type="dcterms:W3CDTF">2022-01-27T23:54:41Z</dcterms:modified>
</cp:coreProperties>
</file>