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9425" windowHeight="10425"/>
  </bookViews>
  <sheets>
    <sheet name="1 trim 2022" sheetId="2" r:id="rId1"/>
    <sheet name="Sheet1" sheetId="3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2"/>
  <c r="E107"/>
  <c r="E117"/>
  <c r="E27"/>
  <c r="E178" i="3"/>
  <c r="E175"/>
  <c r="E172"/>
  <c r="E160"/>
  <c r="E153"/>
  <c r="E151"/>
  <c r="E149"/>
  <c r="E142"/>
  <c r="E135"/>
  <c r="E133"/>
  <c r="E129"/>
  <c r="E124"/>
  <c r="E110"/>
  <c r="E100"/>
  <c r="E67"/>
  <c r="E38"/>
  <c r="E33"/>
  <c r="E30"/>
  <c r="E25"/>
  <c r="E20"/>
  <c r="E18"/>
  <c r="E13"/>
  <c r="E6"/>
  <c r="E3"/>
  <c r="E182" i="2"/>
  <c r="E167"/>
  <c r="E185"/>
  <c r="E179"/>
  <c r="E160"/>
  <c r="E156"/>
  <c r="E142"/>
  <c r="E45"/>
  <c r="E40"/>
  <c r="E13"/>
  <c r="E20"/>
  <c r="E10"/>
  <c r="E158" l="1"/>
  <c r="E149"/>
  <c r="E140"/>
  <c r="E136" l="1"/>
  <c r="E131"/>
  <c r="E74"/>
  <c r="E37"/>
  <c r="E32" s="1"/>
  <c r="E25"/>
  <c r="E8" l="1"/>
</calcChain>
</file>

<file path=xl/sharedStrings.xml><?xml version="1.0" encoding="utf-8"?>
<sst xmlns="http://schemas.openxmlformats.org/spreadsheetml/2006/main" count="702" uniqueCount="350">
  <si>
    <t>Municipio de Ciudad Juárez, Chihuahua.</t>
  </si>
  <si>
    <t>Información  de Programas y Proyectos de Inversión</t>
  </si>
  <si>
    <t>Cuenta</t>
  </si>
  <si>
    <t>Prog</t>
  </si>
  <si>
    <t>Origen</t>
  </si>
  <si>
    <t>Sscta</t>
  </si>
  <si>
    <t>SECRETARÍA DEL AYUNTAMIENTO</t>
  </si>
  <si>
    <t>BZM01</t>
  </si>
  <si>
    <t>TESORERÍA MUNICIPAL</t>
  </si>
  <si>
    <t>GZM01</t>
  </si>
  <si>
    <t>GZM02</t>
  </si>
  <si>
    <t>CONTRALORÍA MUNICIPAL</t>
  </si>
  <si>
    <t>GZM04</t>
  </si>
  <si>
    <t>SECRETARÍA DE SEGURIDAD PÚBLICA</t>
  </si>
  <si>
    <t>AZF01</t>
  </si>
  <si>
    <t>AZF04</t>
  </si>
  <si>
    <t>SERVICIOS PÚBLICOS</t>
  </si>
  <si>
    <t>EZM06</t>
  </si>
  <si>
    <t>EZM07</t>
  </si>
  <si>
    <t>OBRAS PÚBLICAS</t>
  </si>
  <si>
    <t>EZF98</t>
  </si>
  <si>
    <t>EZP98</t>
  </si>
  <si>
    <t>EZK98</t>
  </si>
  <si>
    <t>DESARROLLO SOCIAL</t>
  </si>
  <si>
    <t>FZM12</t>
  </si>
  <si>
    <t>EDUCACIÓN</t>
  </si>
  <si>
    <t>FZM02</t>
  </si>
  <si>
    <t>EZM02</t>
  </si>
  <si>
    <t>EZM03</t>
  </si>
  <si>
    <t>PROTECCIÓN CIVIL</t>
  </si>
  <si>
    <t>CENTROS COMUNITARIOS</t>
  </si>
  <si>
    <t xml:space="preserve">VAMOS VIENDO </t>
  </si>
  <si>
    <t>Total de la inversión</t>
  </si>
  <si>
    <t>Importe</t>
  </si>
  <si>
    <t>REGIDORES</t>
  </si>
  <si>
    <t>BZM02</t>
  </si>
  <si>
    <t>GZM05</t>
  </si>
  <si>
    <t>GZM07</t>
  </si>
  <si>
    <t>DIRECCIÓN DE ECOLOGÍA</t>
  </si>
  <si>
    <t>GZM08</t>
  </si>
  <si>
    <t>GZM11</t>
  </si>
  <si>
    <t>OFICIALIA MAYOR</t>
  </si>
  <si>
    <t>GZM06</t>
  </si>
  <si>
    <t>EQUIPO DE OFICINA</t>
  </si>
  <si>
    <t>GZM10</t>
  </si>
  <si>
    <t>EQUIPO DE CLIMA</t>
  </si>
  <si>
    <t>AZF02</t>
  </si>
  <si>
    <t>AZF05</t>
  </si>
  <si>
    <t>AZF06</t>
  </si>
  <si>
    <t>AZF07</t>
  </si>
  <si>
    <t>AZF10</t>
  </si>
  <si>
    <t>EZM08</t>
  </si>
  <si>
    <t>EZM98</t>
  </si>
  <si>
    <t>EZM09</t>
  </si>
  <si>
    <t>EZM10</t>
  </si>
  <si>
    <t>FZM98</t>
  </si>
  <si>
    <t>FZM16</t>
  </si>
  <si>
    <t>FZM17</t>
  </si>
  <si>
    <t>DESARROLLO ECONÓMICO</t>
  </si>
  <si>
    <t>EZM11</t>
  </si>
  <si>
    <t>FZM07</t>
  </si>
  <si>
    <t>FZM10</t>
  </si>
  <si>
    <t>SINDICATURA</t>
  </si>
  <si>
    <t>MOBILIARIO Y EQUIPO</t>
  </si>
  <si>
    <t>SECRETARÍA PARTICULAR</t>
  </si>
  <si>
    <t>BZM06</t>
  </si>
  <si>
    <t>FZM23</t>
  </si>
  <si>
    <t>EQUIPO DE CÓMPUTO</t>
  </si>
  <si>
    <t>AZF11</t>
  </si>
  <si>
    <t>AZF15</t>
  </si>
  <si>
    <t>EZM05</t>
  </si>
  <si>
    <t>EZM15</t>
  </si>
  <si>
    <t>EZM13</t>
  </si>
  <si>
    <t>FZM19</t>
  </si>
  <si>
    <t>BZM04</t>
  </si>
  <si>
    <t>REDES SOCIALES</t>
  </si>
  <si>
    <t>DESARROLLO URBANO</t>
  </si>
  <si>
    <t>SALUD MUNICIPAL</t>
  </si>
  <si>
    <t>INFORMATICA Y COMUNICACIONES</t>
  </si>
  <si>
    <t>BZM05</t>
  </si>
  <si>
    <t>BZM03</t>
  </si>
  <si>
    <t>Proyectos</t>
  </si>
  <si>
    <t>EZM16</t>
  </si>
  <si>
    <t>18211</t>
  </si>
  <si>
    <t>EQUIPO Y MOBILIARIO</t>
  </si>
  <si>
    <t>BZM98</t>
  </si>
  <si>
    <t>REMODELACIÓN EN 3ER PISO UAAG</t>
  </si>
  <si>
    <t>FZM01</t>
  </si>
  <si>
    <t>EFICIENTIZACIÓN DE LA SECRETARÍA PARTICULAR</t>
  </si>
  <si>
    <t>EFICIENTIZACIÓN EN LAS FUNCIONES DE  COORDINACIÓN DE ATENCIÓN CIUDADANA</t>
  </si>
  <si>
    <t>FZM29</t>
  </si>
  <si>
    <t>CONVENIOS CON SOCIEDADES CIVILES</t>
  </si>
  <si>
    <t>FZM03</t>
  </si>
  <si>
    <t>MOBILIARIO Y EQUIPO COORDINACIÓN DE RESILIENCIA</t>
  </si>
  <si>
    <t>FZM35</t>
  </si>
  <si>
    <t>CONVENIO DE COLABORACIÓN ONU-HABITAT</t>
  </si>
  <si>
    <t>ADMINISTRACIÓN Y CONTROL DE PROYECTOS</t>
  </si>
  <si>
    <t xml:space="preserve">EQUIPO DE CÓMPUTO </t>
  </si>
  <si>
    <t>GZM03</t>
  </si>
  <si>
    <t>CONVENIO DE IMPLEMENTACIÓN CIENTÍFICA Y TECNOLÓGICA PARA LA APLICACIÓN DE PROYECTOS</t>
  </si>
  <si>
    <t>MOBILIARIO Y EQUIPO EDUCACIONAL Y RECREATIVO</t>
  </si>
  <si>
    <t>COMUNICACIÓN SOCIAL</t>
  </si>
  <si>
    <t>DZM01</t>
  </si>
  <si>
    <t xml:space="preserve"> EQUIPO DE TRANSPORTE (DIRECCIÓN DE REGULACIÓN COMERCIAL</t>
  </si>
  <si>
    <t xml:space="preserve"> EQUIPO DE TRANSPORTE (DIRECCIÓN DE DERECHOS  HUMANOS)</t>
  </si>
  <si>
    <t>MOBILIARIO Y EQUIPO (DIRECCIÓN DE SISTEMA DE JUSTICIA CÍVICA MUNICIPAL)</t>
  </si>
  <si>
    <t>MOBILIARIO Y EQUIPO (DIRECCIÓN DE SIPINNA)</t>
  </si>
  <si>
    <t>OPERATIVO PREDIAL</t>
  </si>
  <si>
    <t>GZM98</t>
  </si>
  <si>
    <t>REMODELACIÓN DE LA DIRECCIÓN DE INGRESOS</t>
  </si>
  <si>
    <t>REMODELACIÓN DE LA DIRECCIÓN DE CATASTRO</t>
  </si>
  <si>
    <t>PRESUPUESTO CIUDADANO PARTICIPATIVO</t>
  </si>
  <si>
    <t xml:space="preserve"> REESTRUCTURACIÓN DEL ÁREA DE INVESTIGACIÓN, MOBILIARIO Y EQUIPO</t>
  </si>
  <si>
    <t xml:space="preserve"> ADQUISICIÓN DE VEHÍCULOS AUDITORES </t>
  </si>
  <si>
    <t>OFICIALÍA MAYOR</t>
  </si>
  <si>
    <t xml:space="preserve"> ADQUISICIÓN DE EQUIPO DE CÓMPUTO  </t>
  </si>
  <si>
    <t>18411</t>
  </si>
  <si>
    <t xml:space="preserve"> EQUIPO DE CLIMA </t>
  </si>
  <si>
    <t xml:space="preserve"> ADECUACIONES A LA GUARDERÍA (PINTURA) </t>
  </si>
  <si>
    <t xml:space="preserve"> CUENTA DE OBRA DE LA GUARDERÍA (IMPERMEABILIZACIÓN) </t>
  </si>
  <si>
    <t xml:space="preserve"> ARRENDAMIENTO VEHICULAR </t>
  </si>
  <si>
    <t xml:space="preserve"> FORMACIÓN INICIAL DE POLICÍA MUNICIPAL </t>
  </si>
  <si>
    <t>AZF03</t>
  </si>
  <si>
    <t xml:space="preserve"> EVALUACIONES DE PERMANENCIA  </t>
  </si>
  <si>
    <t xml:space="preserve"> UNIFORMES DEL PERSONAL OPERATIVO  </t>
  </si>
  <si>
    <t xml:space="preserve"> EQUIPO DE PROTECCIÓN Y FUNCIÓN POLICIAL  (CASCOS, LAMARAS Y CHALECOS)</t>
  </si>
  <si>
    <t>AZF98</t>
  </si>
  <si>
    <t xml:space="preserve"> IMPERMEABILIZACIÓN DE DIVERSOS DISTRITOS POLICIALES </t>
  </si>
  <si>
    <t xml:space="preserve"> CERTIFICACIÓN POLICIAL  </t>
  </si>
  <si>
    <t xml:space="preserve"> UNIFORMES E INSTRUMENTOS PARA BANDA DE GUERRA </t>
  </si>
  <si>
    <t>AZF08</t>
  </si>
  <si>
    <t xml:space="preserve"> EQUIPAMIENTO EN UNIDAD CANINA </t>
  </si>
  <si>
    <t>AZF09</t>
  </si>
  <si>
    <t xml:space="preserve"> EQUIPO DE SEGURIDAD PARA LOS DIVERSOS DISTRITOS POLICIALES </t>
  </si>
  <si>
    <t xml:space="preserve"> EQUIPO DE POLICÍA (ARMAS Y CARTUCHOS)</t>
  </si>
  <si>
    <t xml:space="preserve"> INSUMOS Y ACCESORIOS DE SEGURIDAD PÚBLICA </t>
  </si>
  <si>
    <t>AZF12</t>
  </si>
  <si>
    <t>AZF13</t>
  </si>
  <si>
    <t xml:space="preserve"> HERRAMIENTA Y REFACCIONES MAYORES </t>
  </si>
  <si>
    <t>AZF14</t>
  </si>
  <si>
    <t xml:space="preserve"> MOBILIARIO Y EQUIPO DE OFICINA </t>
  </si>
  <si>
    <t xml:space="preserve"> ADECUACIÓN DE COCINA Y LAVANDERÍA DE LOS DIVERSOS DISTRITOS  </t>
  </si>
  <si>
    <t>AZF16</t>
  </si>
  <si>
    <t xml:space="preserve"> EQUIPO DE COMUNICACIONES </t>
  </si>
  <si>
    <t>AZF17</t>
  </si>
  <si>
    <t xml:space="preserve"> MOBILIARIO Y EQUIPO PARA EVENTOS PÚBLICOS  </t>
  </si>
  <si>
    <t>AZF18</t>
  </si>
  <si>
    <t>18611</t>
  </si>
  <si>
    <t xml:space="preserve"> EQUIPO MÉDICO </t>
  </si>
  <si>
    <t>AZF19</t>
  </si>
  <si>
    <t>18212</t>
  </si>
  <si>
    <t xml:space="preserve"> PROYECTO INTEGRAL CERI 2022 </t>
  </si>
  <si>
    <t>AZF20</t>
  </si>
  <si>
    <t>18211  18212</t>
  </si>
  <si>
    <t xml:space="preserve"> MOBILIARIO Y EQUIPO DE LA CGSV </t>
  </si>
  <si>
    <t>AZF21</t>
  </si>
  <si>
    <t>18811   56812</t>
  </si>
  <si>
    <t xml:space="preserve"> ADQUISICIÓN DE EQUIPO DIVERSO-DIRECCIÓN OPERATIVA- CGSV </t>
  </si>
  <si>
    <t>AZF22</t>
  </si>
  <si>
    <t>56711</t>
  </si>
  <si>
    <t xml:space="preserve"> ADQUISICIÓN DE UNIFORMES PERSONAL OPERATIVO - CGSV </t>
  </si>
  <si>
    <t>AZF23</t>
  </si>
  <si>
    <t xml:space="preserve">18413  18711 </t>
  </si>
  <si>
    <t xml:space="preserve"> EQUIPAMIENTO PARA MANTENIMIENTO MECÁNICO-CGSV </t>
  </si>
  <si>
    <t>AZF26</t>
  </si>
  <si>
    <t xml:space="preserve"> CONTROL DE TRAFICO SEÑALÉTICA HORIZONTAL </t>
  </si>
  <si>
    <t>AZF27</t>
  </si>
  <si>
    <t xml:space="preserve"> DIRECCIÓN DE PREVENCIÓN SSPM </t>
  </si>
  <si>
    <t>AZF24</t>
  </si>
  <si>
    <t xml:space="preserve"> ADQUISICIÓN DE HERRAMIENTAS Y MATERIAL PARA SEMÁFOROS-DIRECCIÓN DE CONTROL DE TRÁFICO </t>
  </si>
  <si>
    <t>AZF25</t>
  </si>
  <si>
    <t>EZM01</t>
  </si>
  <si>
    <t xml:space="preserve">  PROGRAMA EMPLEO TEMPORAL </t>
  </si>
  <si>
    <t xml:space="preserve"> MATERIAL DIVERSO PARA PODER EJECUTAR PROGRAMA DE EMPLEO TEMPORAL  </t>
  </si>
  <si>
    <t xml:space="preserve"> REHABILITACIÓN DE LAS INSTALACIONES Y EQUIPO DEL RELLENO SANITARIO </t>
  </si>
  <si>
    <t xml:space="preserve"> REHABILITACIÓN DEL CREMATORIO MUNICIPAL SAN RAFAEL  </t>
  </si>
  <si>
    <t>EZM04</t>
  </si>
  <si>
    <t xml:space="preserve"> EQUIPAMIENTO DIRECCIÓN DE LIMPIA </t>
  </si>
  <si>
    <t xml:space="preserve"> REHABILITACIÓN DE PANTEONES  </t>
  </si>
  <si>
    <t xml:space="preserve"> REHABILITACIÓN DE INDUSTRIALIZADORA AGROPECUARIA (RASTRO) </t>
  </si>
  <si>
    <t xml:space="preserve"> EQUIPO DE TRABAJO PARA LA INDUSTRIALIZADORA AGROPECUARIA EN EL ÁREA DE SACRIFICIO </t>
  </si>
  <si>
    <t xml:space="preserve"> MANTENIMIENTO DEL SISTEMA HIDRÁULICO DE LA INDUSTRIALIZADORA AGROPECUARIA </t>
  </si>
  <si>
    <t xml:space="preserve"> EQUIPO DE VENTILACIÓN PARA LA INDUSTRIALIZADORA AGROPECUARIA (RASTRO) EN EL ÁREA DE SACRIFICIO </t>
  </si>
  <si>
    <t xml:space="preserve"> EQUIPO DE BOMBEO Y MOTOR PARA LA INDUSTRIALIZADORA AGROPECUARIA </t>
  </si>
  <si>
    <t xml:space="preserve"> EQUIPO DE CLIMA PARA LA INDUSTRIALIZADORA AGROPECUARIA </t>
  </si>
  <si>
    <t>56411   56315</t>
  </si>
  <si>
    <t xml:space="preserve"> MANTENIMIENTO DE PLANTAS TRATADORAS DE LA DIRECCIÓN DE PARQUES Y JARDINES </t>
  </si>
  <si>
    <t xml:space="preserve"> REHABILITACIÓN DE PARQUES </t>
  </si>
  <si>
    <t>EZM12</t>
  </si>
  <si>
    <t xml:space="preserve"> REHABILITACIÓN DEL SISTEMA DE RIEGO  </t>
  </si>
  <si>
    <t xml:space="preserve"> REHABILITACIÓN DEL PARQUE CHAMIZAL </t>
  </si>
  <si>
    <t>EZM14</t>
  </si>
  <si>
    <t xml:space="preserve"> REHABILITACIÓN DE FUENTES MUNICIPALES </t>
  </si>
  <si>
    <t xml:space="preserve"> MATERIAL PARA MANTENIMIENTO </t>
  </si>
  <si>
    <t xml:space="preserve"> CONTRATACIÓN DE SERVICIOS CON C.F.E. </t>
  </si>
  <si>
    <t xml:space="preserve"> ALUMBRADO PUBLICO. LUMINARIAS </t>
  </si>
  <si>
    <t>EZM17</t>
  </si>
  <si>
    <t xml:space="preserve"> EQUIPO DE CLIMA PARA LA DIRECCIÓN DE ALUMBRADO PÚBLICO  </t>
  </si>
  <si>
    <t>EZM18</t>
  </si>
  <si>
    <t>18711  18411</t>
  </si>
  <si>
    <t xml:space="preserve"> HERRAMIENTA PARA TALLER MUNICIPAL DE ALUMBRADO PUBLICO</t>
  </si>
  <si>
    <t>EZM19</t>
  </si>
  <si>
    <t xml:space="preserve"> MATERIAL DE PINTURA </t>
  </si>
  <si>
    <t>EZM20</t>
  </si>
  <si>
    <t xml:space="preserve"> EQUIPO DE TRANSPORTE </t>
  </si>
  <si>
    <t>EZM30</t>
  </si>
  <si>
    <t xml:space="preserve"> BARREDORAS MECÁNICAS 8 UNIDADES (ARRENDAMIENTO)</t>
  </si>
  <si>
    <t>EZM31</t>
  </si>
  <si>
    <t xml:space="preserve"> PIPAS DE AGUA TRATADA / 10 UNIDADES </t>
  </si>
  <si>
    <t>EZM32</t>
  </si>
  <si>
    <t xml:space="preserve"> CANASTILLAS DE ALUMBRADO  ADQ. 10 UNIDADES </t>
  </si>
  <si>
    <t>EZM33</t>
  </si>
  <si>
    <t xml:space="preserve"> SISTEMA DE CONTROL Y ADMINISTRACIÓN DEL RELLENO SANITARIO </t>
  </si>
  <si>
    <t>EZM34</t>
  </si>
  <si>
    <t xml:space="preserve"> SERVICIO ASEO URBANO 10 CAMIONES </t>
  </si>
  <si>
    <t xml:space="preserve"> EMBELLECIMIENTO DE CAMELLONES </t>
  </si>
  <si>
    <t>EZM21</t>
  </si>
  <si>
    <t xml:space="preserve"> REHABILITACIÓN Y GEORREFERENCIACIÓN DE ARBOTANTES DE ALUMBRADO PÚBLICO  </t>
  </si>
  <si>
    <t xml:space="preserve"> PAGO DEL PLAN DE MOVILIDAD URBANA </t>
  </si>
  <si>
    <t xml:space="preserve"> PAVIMENTACIÓN DE CALLES Y/O RECARPETEO EN ZAP </t>
  </si>
  <si>
    <t xml:space="preserve">59113  59144   59148  </t>
  </si>
  <si>
    <t xml:space="preserve"> MANTENIMIENTO DE VIALIDADES (BACHEO) </t>
  </si>
  <si>
    <t xml:space="preserve"> EMPAREJAMIENTO DE VIALIDADES </t>
  </si>
  <si>
    <t xml:space="preserve"> EQUIPAMIENTO DE ESCUELAS DOMOS </t>
  </si>
  <si>
    <t xml:space="preserve"> REHABILITACIÓN DEL CMA </t>
  </si>
  <si>
    <t xml:space="preserve"> MANTENIMIENTO PMU </t>
  </si>
  <si>
    <t xml:space="preserve"> REHABILITACIÓN CENTRO COMUNITARIO CASAS GRANDES IMM </t>
  </si>
  <si>
    <t>FZM04</t>
  </si>
  <si>
    <t xml:space="preserve"> PROGRAMA DE ASISTENCIA ALIMENTARIA </t>
  </si>
  <si>
    <t>FZM24</t>
  </si>
  <si>
    <t xml:space="preserve"> PROGRAMA DE ASISTENCIA ALIMENTARIA H. CUERPO DE REGIDORES </t>
  </si>
  <si>
    <t>FZM05</t>
  </si>
  <si>
    <t xml:space="preserve"> PROGRAMA DE MEJORAMIENTO A LA VIVIENDA (BLOCK) </t>
  </si>
  <si>
    <t>FZM06</t>
  </si>
  <si>
    <t xml:space="preserve"> PROGRAMA DE MEJORAMIENTO A LA VIVIENDA (CEMENTO) </t>
  </si>
  <si>
    <t xml:space="preserve"> PROGRAMA DE MEJORAMIENTO A LA VIVIENDA (LÁMINA) </t>
  </si>
  <si>
    <t>FZM08</t>
  </si>
  <si>
    <t xml:space="preserve"> PROGRAMA DE MEJORAMIENTO A LA VIVIENDA (TINACO) </t>
  </si>
  <si>
    <t>FZM09</t>
  </si>
  <si>
    <t xml:space="preserve"> PROGRAMA DE MEJORAMIENTO A LA VIVIENDA (IMPERMEABILIZANTE) </t>
  </si>
  <si>
    <t xml:space="preserve"> PROGRAMA DE MEJORAMIENTO A LA VIVIENDA (HULE NEGRO) </t>
  </si>
  <si>
    <t>FZM26</t>
  </si>
  <si>
    <t xml:space="preserve"> PROGRAMA DE MEJORAMIENTO A LA VIVIENDA (PINTURA) </t>
  </si>
  <si>
    <t>FZM 11</t>
  </si>
  <si>
    <t xml:space="preserve"> INVIERNO SEGURO </t>
  </si>
  <si>
    <t xml:space="preserve"> PROGRAMA DE HUERTOS FAMILIARES (URBANOS, PERIURBANOS Y RURALES) </t>
  </si>
  <si>
    <t>FZM34</t>
  </si>
  <si>
    <t xml:space="preserve"> PROGRAMA AGUA POTABLE EN PIPAS </t>
  </si>
  <si>
    <t>FZM13</t>
  </si>
  <si>
    <t xml:space="preserve"> ELABORACIÓN DE ESCOBAS DE ESPIGA DE SORGO ESCOBERO  </t>
  </si>
  <si>
    <t>FZM15</t>
  </si>
  <si>
    <t xml:space="preserve"> JUÁREZ, CUÉNTAME TU HISTORIA </t>
  </si>
  <si>
    <t xml:space="preserve"> PROGRAMA MI PATRIA INICIA EN MI ESCUELA </t>
  </si>
  <si>
    <t>FZM30</t>
  </si>
  <si>
    <t xml:space="preserve"> PROGRAMA DE BECAS DE CONTINUIDAD UNIVERSITARIO </t>
  </si>
  <si>
    <t xml:space="preserve"> PROGRAMA DE BECAS ESCOLARES </t>
  </si>
  <si>
    <t>HZM01</t>
  </si>
  <si>
    <t xml:space="preserve"> RED EMPRESARIAL VIRTUAL </t>
  </si>
  <si>
    <t>HZM03</t>
  </si>
  <si>
    <t xml:space="preserve"> APOYO A CODER </t>
  </si>
  <si>
    <t>HZM02</t>
  </si>
  <si>
    <t xml:space="preserve"> MICROCRÉDITOS PARA MUJERES  </t>
  </si>
  <si>
    <t>ECOLOGÍA</t>
  </si>
  <si>
    <t>EZM22</t>
  </si>
  <si>
    <t xml:space="preserve"> EQUIPO DE TRANSPORTE  </t>
  </si>
  <si>
    <t>ASENTAMIENTOS HUMANOS</t>
  </si>
  <si>
    <t>EZM23</t>
  </si>
  <si>
    <t>EZM24</t>
  </si>
  <si>
    <t xml:space="preserve"> EQUIPO DE CÓMPUTO </t>
  </si>
  <si>
    <t>EZM25</t>
  </si>
  <si>
    <t xml:space="preserve"> MOBILIARIO Y EQUIPO </t>
  </si>
  <si>
    <t>EZM26</t>
  </si>
  <si>
    <t xml:space="preserve"> MOBILIARIO PARA EVENTOS </t>
  </si>
  <si>
    <t xml:space="preserve"> REHABILITACIÓN DEL EDIFICIO </t>
  </si>
  <si>
    <t>EZM27</t>
  </si>
  <si>
    <t xml:space="preserve"> ADQUISICIÓN DE EQUIPO DE TOPOGRAFÍA </t>
  </si>
  <si>
    <t>AZM26</t>
  </si>
  <si>
    <t xml:space="preserve"> ADQUISICIÓN DE EQUIPO DE EXTRACCIÓN  </t>
  </si>
  <si>
    <t>AZM27</t>
  </si>
  <si>
    <t xml:space="preserve"> ADQUISICIÓN DE AMBULANCIAS </t>
  </si>
  <si>
    <t>AZM28</t>
  </si>
  <si>
    <t xml:space="preserve"> ADQUISICIÓN DE MOBILIARIO </t>
  </si>
  <si>
    <t>AZM29</t>
  </si>
  <si>
    <t xml:space="preserve"> ADQUISICIÓN DE VEHÍCULO CONTRA INCENDIO DE ATAQUE RÁPIDO </t>
  </si>
  <si>
    <t>AZM31</t>
  </si>
  <si>
    <t xml:space="preserve"> ADQUISICIÓN MAQUINA EXTINGUIDORA </t>
  </si>
  <si>
    <t>AZM30</t>
  </si>
  <si>
    <t xml:space="preserve"> ADQUISICIÓN DE EQUIPO PARA CAPACITACIÓN </t>
  </si>
  <si>
    <t>SUMA</t>
  </si>
  <si>
    <t xml:space="preserve"> REHABILITACIÓN Y PAVIMENTACIÓN DE CALLES </t>
  </si>
  <si>
    <t xml:space="preserve">DESARROLLO URBANO </t>
  </si>
  <si>
    <t>EZM28</t>
  </si>
  <si>
    <t xml:space="preserve"> REHABILITACIÓN DEL CENTRO HISTÓRICO  DE LA CIUDAD </t>
  </si>
  <si>
    <t xml:space="preserve"> REHABILITACIÓN DE MONUMENTOS </t>
  </si>
  <si>
    <t xml:space="preserve"> ACCESIBILIDAD UNIVERSAL  </t>
  </si>
  <si>
    <t>EZM35</t>
  </si>
  <si>
    <t xml:space="preserve"> MEJORAMIENTO  DE NOMENCLATURA </t>
  </si>
  <si>
    <t>EZM29</t>
  </si>
  <si>
    <t xml:space="preserve"> ACTUALIZACIÓN DEL PLAN DE DESARROLLO URBANO SOSTENIBLE PARA EL CENTRO DE POBLACIÓN DE CIUDAD JUÁREZ </t>
  </si>
  <si>
    <t>FZM32</t>
  </si>
  <si>
    <t xml:space="preserve"> ADQUISICIÓN DE CAMION EQUIPADO PARA RAYOS X Y ULTRASONIDO </t>
  </si>
  <si>
    <t xml:space="preserve"> PROGRAMA CRUZADA POR LA NUTRICIÓN </t>
  </si>
  <si>
    <t>FZM98  FZM39</t>
  </si>
  <si>
    <t>59121  56319</t>
  </si>
  <si>
    <t xml:space="preserve"> ADECUACIÓN DE CENTROS COMUNITARIOS (CFE) </t>
  </si>
  <si>
    <t>FZM22</t>
  </si>
  <si>
    <t xml:space="preserve"> EQUIPO DEPORTIVO  </t>
  </si>
  <si>
    <t>FZM31</t>
  </si>
  <si>
    <t xml:space="preserve"> EQUIPAMIENTO MÉDICO CLÍNICA GRANJAS DE CHAPULTEPEC  </t>
  </si>
  <si>
    <t>FZM37</t>
  </si>
  <si>
    <t xml:space="preserve"> IMPERMEABILIZACIÓN PARA LUGARES DIGNOS CON SEGURIDAD ESTRUCTURAL </t>
  </si>
  <si>
    <t>FZM25</t>
  </si>
  <si>
    <t xml:space="preserve"> MOBILIARIO Y EQUIPO DE CENTROS COMUNITARIOS  </t>
  </si>
  <si>
    <t xml:space="preserve"> REMODELACIÓN CENTRO COMUNITARIO HÉROES DE LA REVOLUCIÓN </t>
  </si>
  <si>
    <t xml:space="preserve"> REMODELACIÓN CLÍNICA GRANJAS DE CHAPULTEPEC </t>
  </si>
  <si>
    <t xml:space="preserve"> UNIDAD MÓVIL DENTAL </t>
  </si>
  <si>
    <t>FZM27</t>
  </si>
  <si>
    <t xml:space="preserve"> PROGRAMA MÉDICO A TU PUERTA </t>
  </si>
  <si>
    <t>FZM28</t>
  </si>
  <si>
    <t xml:space="preserve"> BECAS PARA PERSONAS DE PROBLEMAS DE TRASTORNO DE CONSUMO DE SUSTANCIAS ILÍCITAS </t>
  </si>
  <si>
    <t>FZM36</t>
  </si>
  <si>
    <t xml:space="preserve"> EQUIPO DE COMPUTO CENTRO DE SALUD SANTIAGO TRONCOSO </t>
  </si>
  <si>
    <t>INFORMÁTICA Y COMUNICACIONES</t>
  </si>
  <si>
    <t xml:space="preserve"> MODERNIZACIÓN DE INFRAESTRUCTURA INFORMÁTICA  </t>
  </si>
  <si>
    <t xml:space="preserve"> MODERNIZACIÓN DE INFRAESTRUCTURA INFORMÁTICA  EQUIPAMIENTO </t>
  </si>
  <si>
    <t>INSTITUTO MUNICIPAL DEL DEPORTE Y CULTURA FÍSICA DE JUÁREZ</t>
  </si>
  <si>
    <t>FZM33</t>
  </si>
  <si>
    <t xml:space="preserve"> OBRA PUBLICA EN BIENES DEL DOMINIO PUBLICO </t>
  </si>
  <si>
    <t>Del 01 de Enero al  31 de Marzo del 2022</t>
  </si>
  <si>
    <t>REMODELACIÓN EN EL 3er. PISO UAAG</t>
  </si>
  <si>
    <t>FM01</t>
  </si>
  <si>
    <t>EFICIENTIZACIÓN DE LA SECRETAARíA PARTICULAR</t>
  </si>
  <si>
    <t>FM02</t>
  </si>
  <si>
    <t>VAMOS VIENDO</t>
  </si>
  <si>
    <t>FM23</t>
  </si>
  <si>
    <t>FM29</t>
  </si>
  <si>
    <t>CONVENIO CON SOCIEDADES CIVILES</t>
  </si>
  <si>
    <t>MOBILIARIO Y EQUIPO COORDINACIÓN  DE RESILIENCIA</t>
  </si>
  <si>
    <t>ADMINISTRACIÓN CONTROL DE PROYECTOS</t>
  </si>
  <si>
    <t>MOBILIARIO Y EQUIPO EDDUCACIONAL Y REREATIVO</t>
  </si>
  <si>
    <t>EQUIPO DE TRANSPORTE (DIRECCIÓN DE DERECHOS HUMANOS)</t>
  </si>
  <si>
    <t>EQUIPO DE TRANSPORTE (DIRECCIÓN DE REGULACIÓN COMERCIAL)</t>
  </si>
  <si>
    <t>MOBILIARIO Y EQUIPO (DIRECCIÓM DE SISTEMA DE JUSTICIA CÍVICA MUNICIPAL)</t>
  </si>
  <si>
    <t>REMODELACÓN DE LA DIRECCIÓN DE INGRESOS</t>
  </si>
  <si>
    <t>REMODELACÓN DE LA DIRECCIÓN DE CATASTRO</t>
  </si>
  <si>
    <t>ADQUISICIÓN  DE VEHÍCULOS AUDITORES</t>
  </si>
  <si>
    <t>REESTRUCTURACIÓN DEL ÁREA DE INVESTIGACIÓN</t>
  </si>
  <si>
    <t>ADQUISICIÓN DE EQUIPO DE CÓMPUTO</t>
  </si>
  <si>
    <t>ADECUACIONES A LA GUARDERÍA (PINTURA)</t>
  </si>
  <si>
    <t>CUENTA DE OBRA DE LA  GUARDERÍA (IMPERMEABILIZACIÓN)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</si>
</sst>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sz val="10"/>
      <name val="Arial"/>
      <family val="2"/>
    </font>
    <font>
      <b/>
      <sz val="10"/>
      <color theme="0"/>
      <name val="Tahoma"/>
      <family val="2"/>
    </font>
    <font>
      <b/>
      <sz val="10"/>
      <name val="Tahoma"/>
      <family val="2"/>
    </font>
    <font>
      <b/>
      <sz val="14"/>
      <color theme="1"/>
      <name val="Calibri"/>
      <family val="2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Tahoma"/>
      <family val="2"/>
    </font>
    <font>
      <sz val="10.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auto="1"/>
      </right>
      <top style="hair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</cellStyleXfs>
  <cellXfs count="115">
    <xf numFmtId="0" fontId="0" fillId="0" borderId="0" xfId="0"/>
    <xf numFmtId="0" fontId="4" fillId="3" borderId="8" xfId="2" applyNumberFormat="1" applyFont="1" applyFill="1" applyBorder="1" applyAlignment="1" applyProtection="1">
      <alignment horizontal="center" vertical="center" wrapText="1"/>
      <protection locked="0"/>
    </xf>
    <xf numFmtId="0" fontId="4" fillId="3" borderId="3" xfId="2" applyNumberFormat="1" applyFont="1" applyFill="1" applyBorder="1" applyAlignment="1" applyProtection="1">
      <alignment horizontal="center" vertical="center" wrapText="1"/>
      <protection locked="0"/>
    </xf>
    <xf numFmtId="43" fontId="4" fillId="3" borderId="3" xfId="2" applyFont="1" applyFill="1" applyBorder="1" applyAlignment="1" applyProtection="1">
      <alignment horizontal="center" vertical="center" wrapText="1"/>
      <protection locked="0"/>
    </xf>
    <xf numFmtId="43" fontId="4" fillId="3" borderId="9" xfId="2" applyFont="1" applyFill="1" applyBorder="1" applyAlignment="1" applyProtection="1">
      <alignment horizontal="center" vertical="center" wrapText="1"/>
      <protection locked="0"/>
    </xf>
    <xf numFmtId="0" fontId="5" fillId="3" borderId="10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1" xfId="1" applyNumberFormat="1" applyFont="1" applyFill="1" applyBorder="1" applyAlignment="1" applyProtection="1">
      <alignment horizontal="center" vertical="center" wrapText="1"/>
      <protection locked="0"/>
    </xf>
    <xf numFmtId="43" fontId="4" fillId="3" borderId="11" xfId="1" applyFont="1" applyFill="1" applyBorder="1" applyAlignment="1" applyProtection="1">
      <alignment horizontal="center" vertical="center" wrapText="1"/>
      <protection locked="0"/>
    </xf>
    <xf numFmtId="43" fontId="4" fillId="3" borderId="9" xfId="1" applyFont="1" applyFill="1" applyBorder="1" applyAlignment="1" applyProtection="1">
      <alignment horizontal="center" vertical="center" wrapText="1"/>
      <protection locked="0"/>
    </xf>
    <xf numFmtId="0" fontId="8" fillId="0" borderId="8" xfId="1" applyNumberFormat="1" applyFont="1" applyBorder="1" applyAlignment="1" applyProtection="1">
      <alignment horizontal="center" vertical="center" wrapText="1"/>
      <protection locked="0"/>
    </xf>
    <xf numFmtId="0" fontId="8" fillId="0" borderId="3" xfId="1" applyNumberFormat="1" applyFont="1" applyBorder="1" applyAlignment="1" applyProtection="1">
      <alignment horizontal="center" vertical="center" wrapText="1"/>
      <protection locked="0"/>
    </xf>
    <xf numFmtId="43" fontId="9" fillId="0" borderId="3" xfId="1" applyFont="1" applyBorder="1" applyAlignment="1" applyProtection="1">
      <alignment vertical="center" wrapText="1"/>
      <protection locked="0"/>
    </xf>
    <xf numFmtId="43" fontId="8" fillId="0" borderId="9" xfId="0" applyNumberFormat="1" applyFont="1" applyBorder="1"/>
    <xf numFmtId="0" fontId="8" fillId="0" borderId="0" xfId="0" applyFont="1"/>
    <xf numFmtId="0" fontId="4" fillId="3" borderId="10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1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8" xfId="1" applyNumberFormat="1" applyFont="1" applyBorder="1" applyAlignment="1" applyProtection="1">
      <alignment horizontal="center" vertical="center"/>
      <protection locked="0"/>
    </xf>
    <xf numFmtId="0" fontId="8" fillId="0" borderId="3" xfId="1" applyNumberFormat="1" applyFont="1" applyBorder="1" applyAlignment="1" applyProtection="1">
      <alignment horizontal="center" vertical="center"/>
      <protection locked="0"/>
    </xf>
    <xf numFmtId="43" fontId="8" fillId="0" borderId="9" xfId="1" applyFont="1" applyBorder="1" applyAlignment="1">
      <alignment vertical="center"/>
    </xf>
    <xf numFmtId="43" fontId="9" fillId="2" borderId="3" xfId="1" applyFont="1" applyFill="1" applyBorder="1" applyAlignment="1" applyProtection="1">
      <alignment vertical="center" wrapText="1"/>
      <protection locked="0"/>
    </xf>
    <xf numFmtId="0" fontId="4" fillId="3" borderId="12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2" xfId="1" applyNumberFormat="1" applyFont="1" applyFill="1" applyBorder="1" applyAlignment="1" applyProtection="1">
      <alignment horizontal="center" vertical="center" wrapText="1"/>
      <protection locked="0"/>
    </xf>
    <xf numFmtId="43" fontId="4" fillId="3" borderId="2" xfId="1" applyFont="1" applyFill="1" applyBorder="1" applyAlignment="1" applyProtection="1">
      <alignment horizontal="center" vertical="center" wrapText="1"/>
      <protection locked="0"/>
    </xf>
    <xf numFmtId="43" fontId="9" fillId="0" borderId="3" xfId="1" applyFont="1" applyFill="1" applyBorder="1" applyAlignment="1" applyProtection="1">
      <alignment vertical="center" wrapText="1"/>
      <protection locked="0"/>
    </xf>
    <xf numFmtId="43" fontId="4" fillId="3" borderId="6" xfId="1" applyFont="1" applyFill="1" applyBorder="1" applyAlignment="1" applyProtection="1">
      <alignment horizontal="center" vertical="center" wrapText="1"/>
      <protection locked="0"/>
    </xf>
    <xf numFmtId="43" fontId="9" fillId="0" borderId="13" xfId="1" applyFont="1" applyBorder="1" applyAlignment="1" applyProtection="1">
      <alignment vertical="center" wrapText="1"/>
      <protection locked="0"/>
    </xf>
    <xf numFmtId="43" fontId="8" fillId="0" borderId="7" xfId="1" applyFont="1" applyBorder="1" applyAlignment="1">
      <alignment vertical="center"/>
    </xf>
    <xf numFmtId="43" fontId="4" fillId="3" borderId="6" xfId="1" applyFont="1" applyFill="1" applyBorder="1" applyAlignment="1" applyProtection="1">
      <alignment horizontal="right" vertical="center" wrapText="1"/>
      <protection locked="0"/>
    </xf>
    <xf numFmtId="43" fontId="4" fillId="3" borderId="7" xfId="1" applyFont="1" applyFill="1" applyBorder="1" applyAlignment="1" applyProtection="1">
      <alignment horizontal="center" vertical="center" wrapText="1"/>
      <protection locked="0"/>
    </xf>
    <xf numFmtId="43" fontId="0" fillId="0" borderId="0" xfId="0" applyNumberFormat="1"/>
    <xf numFmtId="0" fontId="0" fillId="0" borderId="0" xfId="0" applyFill="1"/>
    <xf numFmtId="0" fontId="8" fillId="0" borderId="14" xfId="1" applyNumberFormat="1" applyFont="1" applyBorder="1" applyAlignment="1" applyProtection="1">
      <alignment horizontal="center" vertical="center" wrapText="1"/>
      <protection locked="0"/>
    </xf>
    <xf numFmtId="0" fontId="8" fillId="0" borderId="15" xfId="1" applyNumberFormat="1" applyFont="1" applyBorder="1" applyAlignment="1" applyProtection="1">
      <alignment horizontal="center" vertical="center" wrapText="1"/>
      <protection locked="0"/>
    </xf>
    <xf numFmtId="0" fontId="8" fillId="0" borderId="3" xfId="1" applyNumberFormat="1" applyFont="1" applyBorder="1" applyAlignment="1" applyProtection="1">
      <alignment horizontal="left" vertical="center" wrapText="1"/>
      <protection locked="0"/>
    </xf>
    <xf numFmtId="0" fontId="4" fillId="3" borderId="16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17" xfId="1" applyNumberFormat="1" applyFont="1" applyFill="1" applyBorder="1" applyAlignment="1" applyProtection="1">
      <alignment horizontal="center" vertical="center" wrapText="1"/>
      <protection locked="0"/>
    </xf>
    <xf numFmtId="43" fontId="4" fillId="3" borderId="17" xfId="1" applyFont="1" applyFill="1" applyBorder="1" applyAlignment="1" applyProtection="1">
      <alignment horizontal="center" vertical="center" wrapText="1"/>
      <protection locked="0"/>
    </xf>
    <xf numFmtId="43" fontId="4" fillId="3" borderId="18" xfId="1" applyFont="1" applyFill="1" applyBorder="1" applyAlignment="1" applyProtection="1">
      <alignment horizontal="right" vertical="center" wrapText="1"/>
      <protection locked="0"/>
    </xf>
    <xf numFmtId="0" fontId="6" fillId="0" borderId="5" xfId="0" applyFont="1" applyBorder="1" applyAlignment="1">
      <alignment horizontal="center"/>
    </xf>
    <xf numFmtId="0" fontId="8" fillId="0" borderId="2" xfId="1" applyNumberFormat="1" applyFont="1" applyBorder="1" applyAlignment="1" applyProtection="1">
      <alignment horizontal="center" vertical="center" wrapText="1"/>
      <protection locked="0"/>
    </xf>
    <xf numFmtId="0" fontId="10" fillId="0" borderId="3" xfId="1" applyNumberFormat="1" applyFont="1" applyBorder="1" applyAlignment="1" applyProtection="1">
      <alignment horizontal="center" vertical="center" wrapText="1"/>
      <protection locked="0"/>
    </xf>
    <xf numFmtId="43" fontId="8" fillId="0" borderId="9" xfId="0" applyNumberFormat="1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43" fontId="8" fillId="0" borderId="6" xfId="1" applyFont="1" applyBorder="1" applyAlignment="1">
      <alignment vertical="center"/>
    </xf>
    <xf numFmtId="0" fontId="8" fillId="0" borderId="4" xfId="1" applyNumberFormat="1" applyFont="1" applyBorder="1" applyAlignment="1" applyProtection="1">
      <alignment horizontal="center" vertical="center" wrapText="1"/>
      <protection locked="0"/>
    </xf>
    <xf numFmtId="0" fontId="8" fillId="0" borderId="0" xfId="1" applyNumberFormat="1" applyFont="1" applyBorder="1" applyAlignment="1" applyProtection="1">
      <alignment horizontal="center" vertical="center" wrapText="1"/>
      <protection locked="0"/>
    </xf>
    <xf numFmtId="0" fontId="8" fillId="0" borderId="2" xfId="1" applyNumberFormat="1" applyFont="1" applyBorder="1" applyAlignment="1" applyProtection="1">
      <alignment horizontal="left" vertical="center" wrapText="1"/>
      <protection locked="0"/>
    </xf>
    <xf numFmtId="0" fontId="9" fillId="0" borderId="3" xfId="1" applyNumberFormat="1" applyFont="1" applyBorder="1" applyAlignment="1" applyProtection="1">
      <alignment horizontal="center" vertical="center" wrapText="1"/>
      <protection locked="0"/>
    </xf>
    <xf numFmtId="43" fontId="8" fillId="0" borderId="9" xfId="1" applyFont="1" applyBorder="1"/>
    <xf numFmtId="0" fontId="8" fillId="0" borderId="12" xfId="1" applyNumberFormat="1" applyFont="1" applyBorder="1" applyAlignment="1" applyProtection="1">
      <alignment horizontal="center" vertical="center" wrapText="1"/>
      <protection locked="0"/>
    </xf>
    <xf numFmtId="43" fontId="9" fillId="0" borderId="2" xfId="1" applyFont="1" applyBorder="1" applyAlignment="1" applyProtection="1">
      <alignment vertical="center" wrapText="1"/>
      <protection locked="0"/>
    </xf>
    <xf numFmtId="43" fontId="8" fillId="0" borderId="18" xfId="0" applyNumberFormat="1" applyFont="1" applyBorder="1"/>
    <xf numFmtId="0" fontId="5" fillId="3" borderId="3" xfId="1" applyNumberFormat="1" applyFont="1" applyFill="1" applyBorder="1" applyAlignment="1" applyProtection="1">
      <alignment horizontal="center" vertical="center" wrapText="1"/>
      <protection locked="0"/>
    </xf>
    <xf numFmtId="43" fontId="4" fillId="3" borderId="3" xfId="1" applyFont="1" applyFill="1" applyBorder="1" applyAlignment="1" applyProtection="1">
      <alignment horizontal="center" vertical="center" wrapText="1"/>
      <protection locked="0"/>
    </xf>
    <xf numFmtId="43" fontId="8" fillId="0" borderId="9" xfId="0" applyNumberFormat="1" applyFont="1" applyBorder="1" applyAlignment="1">
      <alignment horizontal="center" vertical="center"/>
    </xf>
    <xf numFmtId="0" fontId="8" fillId="0" borderId="8" xfId="1" applyNumberFormat="1" applyFont="1" applyFill="1" applyBorder="1" applyAlignment="1" applyProtection="1">
      <alignment horizontal="center" vertical="center"/>
      <protection locked="0"/>
    </xf>
    <xf numFmtId="0" fontId="8" fillId="0" borderId="3" xfId="1" applyNumberFormat="1" applyFont="1" applyFill="1" applyBorder="1" applyAlignment="1" applyProtection="1">
      <alignment horizontal="center" vertical="center"/>
      <protection locked="0"/>
    </xf>
    <xf numFmtId="43" fontId="8" fillId="0" borderId="9" xfId="1" applyFont="1" applyFill="1" applyBorder="1" applyAlignment="1">
      <alignment vertical="center"/>
    </xf>
    <xf numFmtId="0" fontId="8" fillId="0" borderId="19" xfId="1" applyNumberFormat="1" applyFont="1" applyBorder="1" applyAlignment="1" applyProtection="1">
      <alignment horizontal="left" vertical="center" wrapText="1"/>
      <protection locked="0"/>
    </xf>
    <xf numFmtId="0" fontId="4" fillId="3" borderId="3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6" xfId="1" applyNumberFormat="1" applyFont="1" applyBorder="1" applyAlignment="1" applyProtection="1">
      <alignment horizontal="center" vertical="center" wrapText="1"/>
      <protection locked="0"/>
    </xf>
    <xf numFmtId="0" fontId="8" fillId="0" borderId="17" xfId="1" applyNumberFormat="1" applyFont="1" applyBorder="1" applyAlignment="1" applyProtection="1">
      <alignment horizontal="center" vertical="center" wrapText="1"/>
      <protection locked="0"/>
    </xf>
    <xf numFmtId="43" fontId="8" fillId="0" borderId="18" xfId="1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3" borderId="4" xfId="2" applyNumberFormat="1" applyFont="1" applyFill="1" applyBorder="1" applyAlignment="1" applyProtection="1">
      <alignment horizontal="center" vertical="center" wrapText="1"/>
      <protection locked="0"/>
    </xf>
    <xf numFmtId="0" fontId="7" fillId="3" borderId="0" xfId="2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2" applyNumberFormat="1" applyFont="1" applyFill="1" applyBorder="1" applyAlignment="1" applyProtection="1">
      <alignment horizontal="center" vertical="center" wrapText="1"/>
      <protection locked="0"/>
    </xf>
    <xf numFmtId="43" fontId="7" fillId="3" borderId="2" xfId="2" applyFont="1" applyFill="1" applyBorder="1" applyAlignment="1" applyProtection="1">
      <alignment horizontal="center" vertical="center" wrapText="1"/>
      <protection locked="0"/>
    </xf>
    <xf numFmtId="43" fontId="7" fillId="3" borderId="6" xfId="1" applyFont="1" applyFill="1" applyBorder="1" applyAlignment="1" applyProtection="1">
      <alignment horizontal="center" vertical="center" wrapText="1"/>
      <protection locked="0"/>
    </xf>
    <xf numFmtId="0" fontId="0" fillId="0" borderId="3" xfId="1" applyNumberFormat="1" applyFont="1" applyBorder="1" applyAlignment="1" applyProtection="1">
      <alignment horizontal="center" vertical="center" wrapText="1"/>
      <protection locked="0"/>
    </xf>
    <xf numFmtId="0" fontId="11" fillId="0" borderId="3" xfId="1" applyNumberFormat="1" applyFont="1" applyBorder="1" applyAlignment="1" applyProtection="1">
      <alignment horizontal="center" vertical="center" wrapText="1"/>
      <protection locked="0"/>
    </xf>
    <xf numFmtId="43" fontId="11" fillId="0" borderId="3" xfId="1" applyFont="1" applyBorder="1" applyAlignment="1" applyProtection="1">
      <alignment vertical="center" wrapText="1"/>
      <protection locked="0"/>
    </xf>
    <xf numFmtId="43" fontId="12" fillId="0" borderId="3" xfId="1" applyFont="1" applyBorder="1" applyAlignment="1">
      <alignment horizontal="left" vertical="center"/>
    </xf>
    <xf numFmtId="0" fontId="5" fillId="4" borderId="2" xfId="1" applyNumberFormat="1" applyFont="1" applyFill="1" applyBorder="1" applyAlignment="1" applyProtection="1">
      <alignment horizontal="center" vertical="center" wrapText="1"/>
      <protection locked="0"/>
    </xf>
    <xf numFmtId="43" fontId="5" fillId="4" borderId="2" xfId="1" applyFont="1" applyFill="1" applyBorder="1" applyAlignment="1" applyProtection="1">
      <alignment horizontal="center" vertical="center" wrapText="1"/>
      <protection locked="0"/>
    </xf>
    <xf numFmtId="43" fontId="5" fillId="4" borderId="2" xfId="1" applyNumberFormat="1" applyFont="1" applyFill="1" applyBorder="1" applyAlignment="1" applyProtection="1">
      <alignment horizontal="left" vertical="center" wrapText="1"/>
      <protection locked="0"/>
    </xf>
    <xf numFmtId="43" fontId="11" fillId="0" borderId="3" xfId="1" applyFont="1" applyFill="1" applyBorder="1" applyAlignment="1" applyProtection="1">
      <alignment vertical="center" wrapText="1"/>
      <protection locked="0"/>
    </xf>
    <xf numFmtId="0" fontId="0" fillId="0" borderId="3" xfId="1" applyNumberFormat="1" applyFont="1" applyFill="1" applyBorder="1" applyAlignment="1" applyProtection="1">
      <alignment horizontal="center" vertical="center" wrapText="1"/>
      <protection locked="0"/>
    </xf>
    <xf numFmtId="43" fontId="13" fillId="0" borderId="3" xfId="1" applyFont="1" applyBorder="1" applyAlignment="1" applyProtection="1">
      <alignment vertical="center" wrapText="1"/>
      <protection locked="0"/>
    </xf>
    <xf numFmtId="43" fontId="12" fillId="2" borderId="3" xfId="1" applyFont="1" applyFill="1" applyBorder="1" applyAlignment="1">
      <alignment horizontal="left" vertical="center"/>
    </xf>
    <xf numFmtId="43" fontId="11" fillId="2" borderId="3" xfId="1" applyFont="1" applyFill="1" applyBorder="1" applyAlignment="1" applyProtection="1">
      <alignment vertical="center" wrapText="1"/>
      <protection locked="0"/>
    </xf>
    <xf numFmtId="0" fontId="11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1" applyNumberFormat="1" applyFont="1" applyBorder="1" applyAlignment="1" applyProtection="1">
      <alignment horizontal="center" vertical="center"/>
      <protection locked="0"/>
    </xf>
    <xf numFmtId="0" fontId="11" fillId="0" borderId="3" xfId="1" applyNumberFormat="1" applyFont="1" applyBorder="1" applyAlignment="1" applyProtection="1">
      <alignment horizontal="center" vertical="center"/>
      <protection locked="0"/>
    </xf>
    <xf numFmtId="0" fontId="0" fillId="0" borderId="3" xfId="1" applyNumberFormat="1" applyFont="1" applyBorder="1" applyAlignment="1" applyProtection="1">
      <alignment horizontal="center" vertical="center" wrapText="1"/>
    </xf>
    <xf numFmtId="0" fontId="11" fillId="0" borderId="3" xfId="1" applyNumberFormat="1" applyFont="1" applyBorder="1" applyAlignment="1" applyProtection="1">
      <alignment horizontal="center" vertical="center" wrapText="1"/>
    </xf>
    <xf numFmtId="0" fontId="0" fillId="0" borderId="20" xfId="1" applyNumberFormat="1" applyFont="1" applyBorder="1" applyAlignment="1" applyProtection="1">
      <alignment horizontal="center" vertical="center" wrapText="1"/>
      <protection locked="0"/>
    </xf>
    <xf numFmtId="0" fontId="11" fillId="0" borderId="20" xfId="1" applyNumberFormat="1" applyFont="1" applyBorder="1" applyAlignment="1" applyProtection="1">
      <alignment horizontal="center" vertical="center" wrapText="1"/>
      <protection locked="0"/>
    </xf>
    <xf numFmtId="43" fontId="11" fillId="0" borderId="21" xfId="1" applyFont="1" applyBorder="1" applyAlignment="1" applyProtection="1">
      <alignment vertical="center" wrapText="1"/>
      <protection locked="0"/>
    </xf>
    <xf numFmtId="0" fontId="0" fillId="0" borderId="20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20" xfId="1" applyNumberFormat="1" applyFont="1" applyFill="1" applyBorder="1" applyAlignment="1" applyProtection="1">
      <alignment horizontal="center" vertical="center"/>
      <protection locked="0"/>
    </xf>
    <xf numFmtId="0" fontId="11" fillId="0" borderId="20" xfId="1" applyNumberFormat="1" applyFont="1" applyBorder="1" applyAlignment="1" applyProtection="1">
      <alignment horizontal="center" vertical="center"/>
      <protection locked="0"/>
    </xf>
    <xf numFmtId="0" fontId="0" fillId="0" borderId="20" xfId="1" applyNumberFormat="1" applyFont="1" applyBorder="1" applyAlignment="1" applyProtection="1">
      <alignment horizontal="center" vertical="center"/>
      <protection locked="0"/>
    </xf>
    <xf numFmtId="43" fontId="11" fillId="0" borderId="22" xfId="1" applyFont="1" applyBorder="1" applyAlignment="1" applyProtection="1">
      <alignment vertical="center" wrapText="1"/>
      <protection locked="0"/>
    </xf>
    <xf numFmtId="43" fontId="11" fillId="0" borderId="11" xfId="1" applyFont="1" applyBorder="1" applyAlignment="1" applyProtection="1">
      <alignment vertical="center" wrapText="1"/>
      <protection locked="0"/>
    </xf>
    <xf numFmtId="43" fontId="11" fillId="0" borderId="2" xfId="1" applyFont="1" applyBorder="1" applyAlignment="1" applyProtection="1">
      <alignment vertical="center" wrapText="1"/>
      <protection locked="0"/>
    </xf>
    <xf numFmtId="0" fontId="1" fillId="0" borderId="20" xfId="1" applyNumberFormat="1" applyFont="1" applyBorder="1" applyAlignment="1" applyProtection="1">
      <alignment horizontal="center" vertical="center" wrapText="1"/>
      <protection locked="0"/>
    </xf>
    <xf numFmtId="43" fontId="8" fillId="0" borderId="6" xfId="0" applyNumberFormat="1" applyFont="1" applyBorder="1"/>
    <xf numFmtId="0" fontId="5" fillId="3" borderId="12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23" xfId="2" applyNumberFormat="1" applyFont="1" applyFill="1" applyBorder="1" applyAlignment="1" applyProtection="1">
      <alignment horizontal="center" vertical="center" wrapText="1"/>
      <protection locked="0"/>
    </xf>
    <xf numFmtId="0" fontId="7" fillId="3" borderId="24" xfId="2" applyNumberFormat="1" applyFont="1" applyFill="1" applyBorder="1" applyAlignment="1" applyProtection="1">
      <alignment horizontal="center" vertical="center" wrapText="1"/>
      <protection locked="0"/>
    </xf>
    <xf numFmtId="0" fontId="7" fillId="3" borderId="25" xfId="2" applyNumberFormat="1" applyFont="1" applyFill="1" applyBorder="1" applyAlignment="1" applyProtection="1">
      <alignment horizontal="center" vertical="center" wrapText="1"/>
      <protection locked="0"/>
    </xf>
    <xf numFmtId="43" fontId="7" fillId="3" borderId="26" xfId="2" applyFont="1" applyFill="1" applyBorder="1" applyAlignment="1" applyProtection="1">
      <alignment horizontal="center" vertical="center" wrapText="1"/>
      <protection locked="0"/>
    </xf>
    <xf numFmtId="43" fontId="7" fillId="3" borderId="27" xfId="1" applyFont="1" applyFill="1" applyBorder="1" applyAlignment="1" applyProtection="1">
      <alignment horizontal="center" vertical="center" wrapText="1"/>
      <protection locked="0"/>
    </xf>
    <xf numFmtId="0" fontId="5" fillId="3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8" xfId="1" applyNumberFormat="1" applyFont="1" applyFill="1" applyBorder="1" applyAlignment="1" applyProtection="1">
      <alignment horizontal="center" vertical="center" wrapText="1"/>
      <protection locked="0"/>
    </xf>
    <xf numFmtId="43" fontId="4" fillId="3" borderId="9" xfId="1" applyFont="1" applyFill="1" applyBorder="1" applyAlignment="1" applyProtection="1">
      <alignment horizontal="right" vertical="center" wrapText="1"/>
      <protection locked="0"/>
    </xf>
    <xf numFmtId="0" fontId="8" fillId="0" borderId="28" xfId="1" applyNumberFormat="1" applyFont="1" applyBorder="1" applyAlignment="1" applyProtection="1">
      <alignment horizontal="center" vertical="center" wrapText="1"/>
      <protection locked="0"/>
    </xf>
    <xf numFmtId="0" fontId="8" fillId="0" borderId="29" xfId="1" applyNumberFormat="1" applyFont="1" applyBorder="1" applyAlignment="1" applyProtection="1">
      <alignment horizontal="center" vertical="center" wrapText="1"/>
      <protection locked="0"/>
    </xf>
    <xf numFmtId="0" fontId="8" fillId="0" borderId="29" xfId="1" applyNumberFormat="1" applyFont="1" applyBorder="1" applyAlignment="1" applyProtection="1">
      <alignment horizontal="left" vertical="center" wrapText="1"/>
      <protection locked="0"/>
    </xf>
    <xf numFmtId="43" fontId="8" fillId="0" borderId="30" xfId="1" applyFont="1" applyBorder="1" applyAlignment="1">
      <alignment vertical="center"/>
    </xf>
    <xf numFmtId="0" fontId="8" fillId="0" borderId="3" xfId="0" applyFont="1" applyBorder="1" applyAlignment="1">
      <alignment horizontal="center" wrapText="1"/>
    </xf>
    <xf numFmtId="0" fontId="8" fillId="0" borderId="3" xfId="0" applyFont="1" applyBorder="1" applyAlignment="1">
      <alignment vertical="center"/>
    </xf>
  </cellXfs>
  <cellStyles count="4">
    <cellStyle name="Comma" xfId="1" builtinId="3"/>
    <cellStyle name="Comma 2" xfId="2"/>
    <cellStyle name="Normal" xfId="0" builtinId="0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86"/>
  <sheetViews>
    <sheetView tabSelected="1" workbookViewId="0">
      <selection activeCell="G7" sqref="G7"/>
    </sheetView>
  </sheetViews>
  <sheetFormatPr defaultColWidth="11.42578125" defaultRowHeight="15"/>
  <cols>
    <col min="1" max="1" width="7.28515625" customWidth="1"/>
    <col min="2" max="2" width="8.140625" bestFit="1" customWidth="1"/>
    <col min="3" max="3" width="7.140625" customWidth="1"/>
    <col min="4" max="4" width="56.28515625" customWidth="1"/>
    <col min="5" max="5" width="18.42578125" style="29" bestFit="1" customWidth="1"/>
  </cols>
  <sheetData>
    <row r="1" spans="1:5" ht="18">
      <c r="A1" s="63" t="s">
        <v>0</v>
      </c>
      <c r="B1" s="63"/>
      <c r="C1" s="63"/>
      <c r="D1" s="63"/>
      <c r="E1" s="63"/>
    </row>
    <row r="2" spans="1:5" ht="18">
      <c r="A2" s="63" t="s">
        <v>1</v>
      </c>
      <c r="B2" s="63"/>
      <c r="C2" s="63"/>
      <c r="D2" s="63"/>
      <c r="E2" s="63"/>
    </row>
    <row r="3" spans="1:5" ht="18.75">
      <c r="A3" s="64" t="s">
        <v>328</v>
      </c>
      <c r="B3" s="64"/>
      <c r="C3" s="64"/>
      <c r="D3" s="64"/>
      <c r="E3" s="64"/>
    </row>
    <row r="4" spans="1:5" ht="9" customHeight="1" thickBot="1">
      <c r="A4" s="38"/>
      <c r="B4" s="38"/>
      <c r="C4" s="38"/>
      <c r="D4" s="38"/>
      <c r="E4" s="38"/>
    </row>
    <row r="5" spans="1:5">
      <c r="A5" s="101" t="s">
        <v>2</v>
      </c>
      <c r="B5" s="102"/>
      <c r="C5" s="103"/>
      <c r="D5" s="104" t="s">
        <v>81</v>
      </c>
      <c r="E5" s="105">
        <f>SUM(E8+E10+E13+E20+E25+E27+E32+E37+E40+E45+E74+E107+E117+E131+E136+E140+E142+E149+E156+E158+E160+E167+E179+E182+E185)</f>
        <v>102735998.17</v>
      </c>
    </row>
    <row r="6" spans="1:5">
      <c r="A6" s="65"/>
      <c r="B6" s="66"/>
      <c r="C6" s="67"/>
      <c r="D6" s="68"/>
      <c r="E6" s="69"/>
    </row>
    <row r="7" spans="1:5">
      <c r="A7" s="1" t="s">
        <v>3</v>
      </c>
      <c r="B7" s="2" t="s">
        <v>4</v>
      </c>
      <c r="C7" s="2" t="s">
        <v>5</v>
      </c>
      <c r="D7" s="3" t="s">
        <v>32</v>
      </c>
      <c r="E7" s="4" t="s">
        <v>33</v>
      </c>
    </row>
    <row r="8" spans="1:5">
      <c r="A8" s="5"/>
      <c r="B8" s="6"/>
      <c r="C8" s="6"/>
      <c r="D8" s="7" t="s">
        <v>34</v>
      </c>
      <c r="E8" s="8">
        <f>SUM(E9)</f>
        <v>0</v>
      </c>
    </row>
    <row r="9" spans="1:5" s="13" customFormat="1" ht="17.100000000000001" customHeight="1">
      <c r="A9" s="9" t="s">
        <v>7</v>
      </c>
      <c r="B9" s="10">
        <v>500002</v>
      </c>
      <c r="C9" s="10">
        <v>18211</v>
      </c>
      <c r="D9" s="11" t="s">
        <v>43</v>
      </c>
      <c r="E9" s="12">
        <v>0</v>
      </c>
    </row>
    <row r="10" spans="1:5" s="13" customFormat="1" ht="17.100000000000001" customHeight="1">
      <c r="A10" s="5"/>
      <c r="B10" s="6"/>
      <c r="C10" s="6"/>
      <c r="D10" s="7" t="s">
        <v>62</v>
      </c>
      <c r="E10" s="8">
        <f>SUM(E11)</f>
        <v>0</v>
      </c>
    </row>
    <row r="11" spans="1:5" s="13" customFormat="1" ht="17.100000000000001" customHeight="1">
      <c r="A11" s="9" t="s">
        <v>65</v>
      </c>
      <c r="B11" s="10">
        <v>512703</v>
      </c>
      <c r="C11" s="10">
        <v>18211</v>
      </c>
      <c r="D11" s="11" t="s">
        <v>63</v>
      </c>
      <c r="E11" s="12">
        <v>0</v>
      </c>
    </row>
    <row r="12" spans="1:5" s="13" customFormat="1" ht="17.100000000000001" customHeight="1">
      <c r="A12" s="9" t="s">
        <v>85</v>
      </c>
      <c r="B12" s="39">
        <v>512803</v>
      </c>
      <c r="C12" s="39">
        <v>59121</v>
      </c>
      <c r="D12" s="50" t="s">
        <v>329</v>
      </c>
      <c r="E12" s="51">
        <v>0</v>
      </c>
    </row>
    <row r="13" spans="1:5" s="13" customFormat="1" ht="17.100000000000001" customHeight="1">
      <c r="A13" s="5"/>
      <c r="B13" s="52"/>
      <c r="C13" s="52"/>
      <c r="D13" s="53" t="s">
        <v>64</v>
      </c>
      <c r="E13" s="8">
        <f>SUM(E14:E19)</f>
        <v>0</v>
      </c>
    </row>
    <row r="14" spans="1:5" s="13" customFormat="1" ht="17.100000000000001" customHeight="1">
      <c r="A14" s="9" t="s">
        <v>330</v>
      </c>
      <c r="B14" s="10">
        <v>500104</v>
      </c>
      <c r="C14" s="10">
        <v>18211</v>
      </c>
      <c r="D14" s="11" t="s">
        <v>331</v>
      </c>
      <c r="E14" s="12">
        <v>0</v>
      </c>
    </row>
    <row r="15" spans="1:5" s="13" customFormat="1" ht="17.100000000000001" customHeight="1">
      <c r="A15" s="9" t="s">
        <v>332</v>
      </c>
      <c r="B15" s="10">
        <v>500204</v>
      </c>
      <c r="C15" s="10">
        <v>59471</v>
      </c>
      <c r="D15" s="11" t="s">
        <v>333</v>
      </c>
      <c r="E15" s="12">
        <v>0</v>
      </c>
    </row>
    <row r="16" spans="1:5" s="13" customFormat="1" ht="17.100000000000001" customHeight="1">
      <c r="A16" s="9" t="s">
        <v>334</v>
      </c>
      <c r="B16" s="10">
        <v>507404</v>
      </c>
      <c r="C16" s="10">
        <v>18611</v>
      </c>
      <c r="D16" s="11" t="s">
        <v>89</v>
      </c>
      <c r="E16" s="12">
        <v>0</v>
      </c>
    </row>
    <row r="17" spans="1:5" s="13" customFormat="1" ht="17.100000000000001" customHeight="1">
      <c r="A17" s="9" t="s">
        <v>335</v>
      </c>
      <c r="B17" s="10">
        <v>512504</v>
      </c>
      <c r="C17" s="10">
        <v>59455</v>
      </c>
      <c r="D17" s="11" t="s">
        <v>336</v>
      </c>
      <c r="E17" s="12">
        <v>0</v>
      </c>
    </row>
    <row r="18" spans="1:5" s="13" customFormat="1" ht="17.100000000000001" customHeight="1">
      <c r="A18" s="49" t="s">
        <v>92</v>
      </c>
      <c r="B18" s="10">
        <v>500304</v>
      </c>
      <c r="C18" s="10">
        <v>18411</v>
      </c>
      <c r="D18" s="11" t="s">
        <v>337</v>
      </c>
      <c r="E18" s="12">
        <v>0</v>
      </c>
    </row>
    <row r="19" spans="1:5" s="13" customFormat="1" ht="17.100000000000001" customHeight="1">
      <c r="A19" s="9" t="s">
        <v>94</v>
      </c>
      <c r="B19" s="39">
        <v>514604</v>
      </c>
      <c r="C19" s="39">
        <v>59455</v>
      </c>
      <c r="D19" s="50" t="s">
        <v>95</v>
      </c>
      <c r="E19" s="98">
        <v>0</v>
      </c>
    </row>
    <row r="20" spans="1:5" s="13" customFormat="1" ht="17.100000000000001" customHeight="1">
      <c r="A20" s="106"/>
      <c r="B20" s="52"/>
      <c r="C20" s="52"/>
      <c r="D20" s="53" t="s">
        <v>338</v>
      </c>
      <c r="E20" s="8">
        <f>SUM(E21)</f>
        <v>0</v>
      </c>
    </row>
    <row r="21" spans="1:5" s="13" customFormat="1" ht="12.75">
      <c r="A21" s="9" t="s">
        <v>9</v>
      </c>
      <c r="B21" s="10">
        <v>500405</v>
      </c>
      <c r="C21" s="10">
        <v>18211</v>
      </c>
      <c r="D21" s="11" t="s">
        <v>63</v>
      </c>
      <c r="E21" s="12">
        <v>0</v>
      </c>
    </row>
    <row r="22" spans="1:5" s="13" customFormat="1" ht="12.75">
      <c r="A22" s="9" t="s">
        <v>10</v>
      </c>
      <c r="B22" s="10">
        <v>500505</v>
      </c>
      <c r="C22" s="10">
        <v>18311</v>
      </c>
      <c r="D22" s="11" t="s">
        <v>67</v>
      </c>
      <c r="E22" s="12">
        <v>0</v>
      </c>
    </row>
    <row r="23" spans="1:5" s="13" customFormat="1" ht="25.5">
      <c r="A23" s="9" t="s">
        <v>98</v>
      </c>
      <c r="B23" s="10">
        <v>500605</v>
      </c>
      <c r="C23" s="10">
        <v>57314</v>
      </c>
      <c r="D23" s="11" t="s">
        <v>99</v>
      </c>
      <c r="E23" s="12">
        <v>0</v>
      </c>
    </row>
    <row r="24" spans="1:5" s="13" customFormat="1" ht="12.75">
      <c r="A24" s="9" t="s">
        <v>12</v>
      </c>
      <c r="B24" s="10">
        <v>500705</v>
      </c>
      <c r="C24" s="10">
        <v>18212</v>
      </c>
      <c r="D24" s="11" t="s">
        <v>339</v>
      </c>
      <c r="E24" s="12">
        <v>0</v>
      </c>
    </row>
    <row r="25" spans="1:5">
      <c r="A25" s="99"/>
      <c r="B25" s="100"/>
      <c r="C25" s="100"/>
      <c r="D25" s="22" t="s">
        <v>101</v>
      </c>
      <c r="E25" s="28">
        <f>SUM(E26)</f>
        <v>0</v>
      </c>
    </row>
    <row r="26" spans="1:5" s="13" customFormat="1" ht="12.75">
      <c r="A26" s="9" t="s">
        <v>102</v>
      </c>
      <c r="B26" s="10">
        <v>500806</v>
      </c>
      <c r="C26" s="10">
        <v>18212</v>
      </c>
      <c r="D26" s="11" t="s">
        <v>63</v>
      </c>
      <c r="E26" s="12">
        <v>0</v>
      </c>
    </row>
    <row r="27" spans="1:5">
      <c r="A27" s="99"/>
      <c r="B27" s="100"/>
      <c r="C27" s="100"/>
      <c r="D27" s="22" t="s">
        <v>6</v>
      </c>
      <c r="E27" s="28">
        <f>SUM(E28)</f>
        <v>0</v>
      </c>
    </row>
    <row r="28" spans="1:5" s="13" customFormat="1" ht="12.75">
      <c r="A28" s="9" t="s">
        <v>35</v>
      </c>
      <c r="B28" s="10">
        <v>500908</v>
      </c>
      <c r="C28" s="10">
        <v>18511</v>
      </c>
      <c r="D28" s="11" t="s">
        <v>341</v>
      </c>
      <c r="E28" s="12">
        <v>0</v>
      </c>
    </row>
    <row r="29" spans="1:5" s="13" customFormat="1" ht="12.75">
      <c r="A29" s="9" t="s">
        <v>80</v>
      </c>
      <c r="B29" s="10">
        <v>501008</v>
      </c>
      <c r="C29" s="10">
        <v>18511</v>
      </c>
      <c r="D29" s="11" t="s">
        <v>340</v>
      </c>
      <c r="E29" s="12">
        <v>0</v>
      </c>
    </row>
    <row r="30" spans="1:5" s="13" customFormat="1" ht="25.5">
      <c r="A30" s="9" t="s">
        <v>74</v>
      </c>
      <c r="B30" s="10">
        <v>501108</v>
      </c>
      <c r="C30" s="10">
        <v>18211</v>
      </c>
      <c r="D30" s="11" t="s">
        <v>342</v>
      </c>
      <c r="E30" s="12">
        <v>0</v>
      </c>
    </row>
    <row r="31" spans="1:5" s="13" customFormat="1" ht="12.75">
      <c r="A31" s="9" t="s">
        <v>79</v>
      </c>
      <c r="B31" s="10">
        <v>501208</v>
      </c>
      <c r="C31" s="10">
        <v>18211</v>
      </c>
      <c r="D31" s="11" t="s">
        <v>106</v>
      </c>
      <c r="E31" s="12">
        <v>0</v>
      </c>
    </row>
    <row r="32" spans="1:5">
      <c r="A32" s="20"/>
      <c r="B32" s="21"/>
      <c r="C32" s="21"/>
      <c r="D32" s="22" t="s">
        <v>8</v>
      </c>
      <c r="E32" s="28">
        <f>SUM(E33:E39)</f>
        <v>0</v>
      </c>
    </row>
    <row r="33" spans="1:5" s="13" customFormat="1" ht="12.75">
      <c r="A33" s="9" t="s">
        <v>36</v>
      </c>
      <c r="B33" s="10">
        <v>501309</v>
      </c>
      <c r="C33" s="10">
        <v>18413</v>
      </c>
      <c r="D33" s="11" t="s">
        <v>107</v>
      </c>
      <c r="E33" s="54">
        <v>0</v>
      </c>
    </row>
    <row r="34" spans="1:5" s="13" customFormat="1" ht="12.75">
      <c r="A34" s="9" t="s">
        <v>108</v>
      </c>
      <c r="B34" s="10">
        <v>501409</v>
      </c>
      <c r="C34" s="10">
        <v>18411</v>
      </c>
      <c r="D34" s="11" t="s">
        <v>343</v>
      </c>
      <c r="E34" s="12">
        <v>0</v>
      </c>
    </row>
    <row r="35" spans="1:5" s="13" customFormat="1" ht="12.75">
      <c r="A35" s="9" t="s">
        <v>108</v>
      </c>
      <c r="B35" s="10">
        <v>501509</v>
      </c>
      <c r="C35" s="10">
        <v>18311</v>
      </c>
      <c r="D35" s="11" t="s">
        <v>344</v>
      </c>
      <c r="E35" s="12">
        <v>0</v>
      </c>
    </row>
    <row r="36" spans="1:5" s="13" customFormat="1" ht="12.75">
      <c r="A36" s="9" t="s">
        <v>52</v>
      </c>
      <c r="B36" s="10">
        <v>512409</v>
      </c>
      <c r="C36" s="40">
        <v>18711</v>
      </c>
      <c r="D36" s="11" t="s">
        <v>111</v>
      </c>
      <c r="E36" s="41">
        <v>0</v>
      </c>
    </row>
    <row r="37" spans="1:5">
      <c r="A37" s="107"/>
      <c r="B37" s="59"/>
      <c r="C37" s="59"/>
      <c r="D37" s="53" t="s">
        <v>11</v>
      </c>
      <c r="E37" s="8">
        <f>SUM(E38:E39)</f>
        <v>0</v>
      </c>
    </row>
    <row r="38" spans="1:5" s="13" customFormat="1" ht="12.75">
      <c r="A38" s="16" t="s">
        <v>42</v>
      </c>
      <c r="B38" s="17">
        <v>501610</v>
      </c>
      <c r="C38" s="17">
        <v>18211</v>
      </c>
      <c r="D38" s="11" t="s">
        <v>346</v>
      </c>
      <c r="E38" s="18">
        <v>0</v>
      </c>
    </row>
    <row r="39" spans="1:5" s="13" customFormat="1" ht="12.75">
      <c r="A39" s="16" t="s">
        <v>40</v>
      </c>
      <c r="B39" s="17">
        <v>514710</v>
      </c>
      <c r="C39" s="17">
        <v>18511</v>
      </c>
      <c r="D39" s="11" t="s">
        <v>345</v>
      </c>
      <c r="E39" s="18">
        <v>0</v>
      </c>
    </row>
    <row r="40" spans="1:5" s="13" customFormat="1" ht="12.75">
      <c r="A40" s="14"/>
      <c r="B40" s="15"/>
      <c r="C40" s="15"/>
      <c r="D40" s="7" t="s">
        <v>41</v>
      </c>
      <c r="E40" s="8">
        <f>SUM(E41:E44)</f>
        <v>0</v>
      </c>
    </row>
    <row r="41" spans="1:5" s="13" customFormat="1" ht="12.75">
      <c r="A41" s="9" t="s">
        <v>37</v>
      </c>
      <c r="B41" s="10">
        <v>501711</v>
      </c>
      <c r="C41" s="10">
        <v>18311</v>
      </c>
      <c r="D41" s="11" t="s">
        <v>347</v>
      </c>
      <c r="E41" s="12">
        <v>0</v>
      </c>
    </row>
    <row r="42" spans="1:5" s="13" customFormat="1" ht="12.75">
      <c r="A42" s="9" t="s">
        <v>39</v>
      </c>
      <c r="B42" s="17">
        <v>501811</v>
      </c>
      <c r="C42" s="17">
        <v>18411</v>
      </c>
      <c r="D42" s="11" t="s">
        <v>45</v>
      </c>
      <c r="E42" s="18">
        <v>0</v>
      </c>
    </row>
    <row r="43" spans="1:5" s="13" customFormat="1" ht="12.75">
      <c r="A43" s="16" t="s">
        <v>108</v>
      </c>
      <c r="B43" s="17">
        <v>501911</v>
      </c>
      <c r="C43" s="17">
        <v>59121</v>
      </c>
      <c r="D43" s="11" t="s">
        <v>348</v>
      </c>
      <c r="E43" s="18">
        <v>0</v>
      </c>
    </row>
    <row r="44" spans="1:5" s="13" customFormat="1" ht="12.75">
      <c r="A44" s="16" t="s">
        <v>108</v>
      </c>
      <c r="B44" s="17">
        <v>501911</v>
      </c>
      <c r="C44" s="17">
        <v>59121</v>
      </c>
      <c r="D44" s="11" t="s">
        <v>349</v>
      </c>
      <c r="E44" s="18">
        <v>0</v>
      </c>
    </row>
    <row r="45" spans="1:5">
      <c r="A45" s="107"/>
      <c r="B45" s="59"/>
      <c r="C45" s="59"/>
      <c r="D45" s="53" t="s">
        <v>13</v>
      </c>
      <c r="E45" s="8">
        <f>SUM(E46:E73)</f>
        <v>49864515.649999999</v>
      </c>
    </row>
    <row r="46" spans="1:5" s="13" customFormat="1" ht="12.75">
      <c r="A46" s="9" t="s">
        <v>14</v>
      </c>
      <c r="B46" s="10">
        <v>502012</v>
      </c>
      <c r="C46" s="10">
        <v>57216</v>
      </c>
      <c r="D46" s="19" t="s">
        <v>120</v>
      </c>
      <c r="E46" s="12">
        <v>49864515.649999999</v>
      </c>
    </row>
    <row r="47" spans="1:5" s="13" customFormat="1" ht="12.75">
      <c r="A47" s="9" t="s">
        <v>46</v>
      </c>
      <c r="B47" s="10">
        <v>502112</v>
      </c>
      <c r="C47" s="10">
        <v>59451</v>
      </c>
      <c r="D47" s="19" t="s">
        <v>121</v>
      </c>
      <c r="E47" s="12">
        <v>0</v>
      </c>
    </row>
    <row r="48" spans="1:5" s="13" customFormat="1" ht="12.75">
      <c r="A48" s="9" t="s">
        <v>122</v>
      </c>
      <c r="B48" s="10">
        <v>502212</v>
      </c>
      <c r="C48" s="10">
        <v>57312</v>
      </c>
      <c r="D48" s="19" t="s">
        <v>123</v>
      </c>
      <c r="E48" s="12">
        <v>0</v>
      </c>
    </row>
    <row r="49" spans="1:5" s="13" customFormat="1" ht="12.75">
      <c r="A49" s="9" t="s">
        <v>15</v>
      </c>
      <c r="B49" s="10">
        <v>502312</v>
      </c>
      <c r="C49" s="10">
        <v>56711</v>
      </c>
      <c r="D49" s="19" t="s">
        <v>124</v>
      </c>
      <c r="E49" s="12">
        <v>0</v>
      </c>
    </row>
    <row r="50" spans="1:5" s="13" customFormat="1" ht="25.5">
      <c r="A50" s="9" t="s">
        <v>47</v>
      </c>
      <c r="B50" s="10">
        <v>502412</v>
      </c>
      <c r="C50" s="10">
        <v>18811</v>
      </c>
      <c r="D50" s="19" t="s">
        <v>125</v>
      </c>
      <c r="E50" s="12">
        <v>0</v>
      </c>
    </row>
    <row r="51" spans="1:5" s="13" customFormat="1" ht="12.75">
      <c r="A51" s="9" t="s">
        <v>126</v>
      </c>
      <c r="B51" s="10">
        <v>502512</v>
      </c>
      <c r="C51" s="10">
        <v>59121</v>
      </c>
      <c r="D51" s="19" t="s">
        <v>127</v>
      </c>
      <c r="E51" s="12">
        <v>0</v>
      </c>
    </row>
    <row r="52" spans="1:5" s="13" customFormat="1" ht="12.75">
      <c r="A52" s="9" t="s">
        <v>48</v>
      </c>
      <c r="B52" s="10">
        <v>502612</v>
      </c>
      <c r="C52" s="10">
        <v>57311</v>
      </c>
      <c r="D52" s="19" t="s">
        <v>128</v>
      </c>
      <c r="E52" s="41">
        <v>0</v>
      </c>
    </row>
    <row r="53" spans="1:5" s="13" customFormat="1" ht="12.75">
      <c r="A53" s="9" t="s">
        <v>49</v>
      </c>
      <c r="B53" s="10">
        <v>502712</v>
      </c>
      <c r="C53" s="10">
        <v>18213</v>
      </c>
      <c r="D53" s="19" t="s">
        <v>129</v>
      </c>
      <c r="E53" s="12">
        <v>0</v>
      </c>
    </row>
    <row r="54" spans="1:5" s="13" customFormat="1" ht="12.75">
      <c r="A54" s="9" t="s">
        <v>130</v>
      </c>
      <c r="B54" s="10">
        <v>502812</v>
      </c>
      <c r="C54" s="10">
        <v>18411</v>
      </c>
      <c r="D54" s="23" t="s">
        <v>131</v>
      </c>
      <c r="E54" s="12">
        <v>0</v>
      </c>
    </row>
    <row r="55" spans="1:5" s="13" customFormat="1" ht="12.75">
      <c r="A55" s="9" t="s">
        <v>132</v>
      </c>
      <c r="B55" s="10">
        <v>502912</v>
      </c>
      <c r="C55" s="10">
        <v>18414</v>
      </c>
      <c r="D55" s="23" t="s">
        <v>133</v>
      </c>
      <c r="E55" s="12">
        <v>0</v>
      </c>
    </row>
    <row r="56" spans="1:5" s="13" customFormat="1" ht="12.75">
      <c r="A56" s="9" t="s">
        <v>50</v>
      </c>
      <c r="B56" s="10">
        <v>503012</v>
      </c>
      <c r="C56" s="10">
        <v>18811</v>
      </c>
      <c r="D56" s="23" t="s">
        <v>134</v>
      </c>
      <c r="E56" s="12">
        <v>0</v>
      </c>
    </row>
    <row r="57" spans="1:5" s="13" customFormat="1" ht="12.75">
      <c r="A57" s="9" t="s">
        <v>68</v>
      </c>
      <c r="B57" s="10">
        <v>503112</v>
      </c>
      <c r="C57" s="10">
        <v>56812</v>
      </c>
      <c r="D57" s="23" t="s">
        <v>135</v>
      </c>
      <c r="E57" s="12">
        <v>0</v>
      </c>
    </row>
    <row r="58" spans="1:5" s="13" customFormat="1" ht="12.75">
      <c r="A58" s="9" t="s">
        <v>136</v>
      </c>
      <c r="B58" s="10">
        <v>503212</v>
      </c>
      <c r="C58" s="10">
        <v>18411</v>
      </c>
      <c r="D58" s="23" t="s">
        <v>117</v>
      </c>
      <c r="E58" s="12">
        <v>0</v>
      </c>
    </row>
    <row r="59" spans="1:5" s="13" customFormat="1" ht="12.75">
      <c r="A59" s="9" t="s">
        <v>137</v>
      </c>
      <c r="B59" s="10">
        <v>503312</v>
      </c>
      <c r="C59" s="10">
        <v>18711</v>
      </c>
      <c r="D59" s="23" t="s">
        <v>138</v>
      </c>
      <c r="E59" s="12">
        <v>0</v>
      </c>
    </row>
    <row r="60" spans="1:5" s="13" customFormat="1" ht="12.75">
      <c r="A60" s="9" t="s">
        <v>139</v>
      </c>
      <c r="B60" s="10">
        <v>503412</v>
      </c>
      <c r="C60" s="10" t="s">
        <v>83</v>
      </c>
      <c r="D60" s="23" t="s">
        <v>140</v>
      </c>
      <c r="E60" s="12">
        <v>0</v>
      </c>
    </row>
    <row r="61" spans="1:5" s="13" customFormat="1" ht="12.75">
      <c r="A61" s="9" t="s">
        <v>69</v>
      </c>
      <c r="B61" s="10">
        <v>503512</v>
      </c>
      <c r="C61" s="10" t="s">
        <v>116</v>
      </c>
      <c r="D61" s="23" t="s">
        <v>141</v>
      </c>
      <c r="E61" s="12">
        <v>0</v>
      </c>
    </row>
    <row r="62" spans="1:5" s="13" customFormat="1" ht="12.75">
      <c r="A62" s="9" t="s">
        <v>142</v>
      </c>
      <c r="B62" s="10">
        <v>503612</v>
      </c>
      <c r="C62" s="10">
        <v>18351</v>
      </c>
      <c r="D62" s="23" t="s">
        <v>143</v>
      </c>
      <c r="E62" s="12">
        <v>0</v>
      </c>
    </row>
    <row r="63" spans="1:5" s="13" customFormat="1" ht="12.75">
      <c r="A63" s="9" t="s">
        <v>144</v>
      </c>
      <c r="B63" s="10">
        <v>503712</v>
      </c>
      <c r="C63" s="10">
        <v>18311</v>
      </c>
      <c r="D63" s="23" t="s">
        <v>145</v>
      </c>
      <c r="E63" s="12">
        <v>0</v>
      </c>
    </row>
    <row r="64" spans="1:5" s="13" customFormat="1" ht="12.75">
      <c r="A64" s="9" t="s">
        <v>146</v>
      </c>
      <c r="B64" s="10">
        <v>503812</v>
      </c>
      <c r="C64" s="10" t="s">
        <v>147</v>
      </c>
      <c r="D64" s="23" t="s">
        <v>148</v>
      </c>
      <c r="E64" s="12">
        <v>0</v>
      </c>
    </row>
    <row r="65" spans="1:5" s="13" customFormat="1" ht="12.75">
      <c r="A65" s="9" t="s">
        <v>149</v>
      </c>
      <c r="B65" s="10">
        <v>503912</v>
      </c>
      <c r="C65" s="10" t="s">
        <v>150</v>
      </c>
      <c r="D65" s="23" t="s">
        <v>151</v>
      </c>
      <c r="E65" s="41">
        <v>0</v>
      </c>
    </row>
    <row r="66" spans="1:5" s="13" customFormat="1" ht="25.5">
      <c r="A66" s="9" t="s">
        <v>152</v>
      </c>
      <c r="B66" s="10">
        <v>504012</v>
      </c>
      <c r="C66" s="10" t="s">
        <v>153</v>
      </c>
      <c r="D66" s="23" t="s">
        <v>154</v>
      </c>
      <c r="E66" s="12">
        <v>0</v>
      </c>
    </row>
    <row r="67" spans="1:5" s="13" customFormat="1" ht="25.5">
      <c r="A67" s="9" t="s">
        <v>155</v>
      </c>
      <c r="B67" s="10">
        <v>504112</v>
      </c>
      <c r="C67" s="10" t="s">
        <v>156</v>
      </c>
      <c r="D67" s="23" t="s">
        <v>157</v>
      </c>
      <c r="E67" s="12">
        <v>0</v>
      </c>
    </row>
    <row r="68" spans="1:5" s="13" customFormat="1" ht="12.75">
      <c r="A68" s="9" t="s">
        <v>158</v>
      </c>
      <c r="B68" s="10">
        <v>504212</v>
      </c>
      <c r="C68" s="10" t="s">
        <v>159</v>
      </c>
      <c r="D68" s="23" t="s">
        <v>160</v>
      </c>
      <c r="E68" s="12">
        <v>0</v>
      </c>
    </row>
    <row r="69" spans="1:5" s="13" customFormat="1" ht="25.5">
      <c r="A69" s="9" t="s">
        <v>161</v>
      </c>
      <c r="B69" s="42">
        <v>504312</v>
      </c>
      <c r="C69" s="113" t="s">
        <v>162</v>
      </c>
      <c r="D69" s="114" t="s">
        <v>163</v>
      </c>
      <c r="E69" s="48">
        <v>0</v>
      </c>
    </row>
    <row r="70" spans="1:5" s="13" customFormat="1" ht="12.75">
      <c r="A70" s="9" t="s">
        <v>164</v>
      </c>
      <c r="B70" s="10">
        <v>514912</v>
      </c>
      <c r="C70" s="10">
        <v>59132</v>
      </c>
      <c r="D70" s="23" t="s">
        <v>165</v>
      </c>
      <c r="E70" s="12">
        <v>0</v>
      </c>
    </row>
    <row r="71" spans="1:5" s="13" customFormat="1" ht="12.75">
      <c r="A71" s="9" t="s">
        <v>166</v>
      </c>
      <c r="B71" s="10">
        <v>515412</v>
      </c>
      <c r="C71" s="10">
        <v>57312</v>
      </c>
      <c r="D71" s="23" t="s">
        <v>167</v>
      </c>
      <c r="E71" s="12">
        <v>0</v>
      </c>
    </row>
    <row r="72" spans="1:5" s="13" customFormat="1" ht="25.5">
      <c r="A72" s="9" t="s">
        <v>168</v>
      </c>
      <c r="B72" s="10">
        <v>504412</v>
      </c>
      <c r="C72" s="10">
        <v>18711</v>
      </c>
      <c r="D72" s="23" t="s">
        <v>169</v>
      </c>
      <c r="E72" s="12">
        <v>0</v>
      </c>
    </row>
    <row r="73" spans="1:5" s="13" customFormat="1" ht="25.5">
      <c r="A73" s="9" t="s">
        <v>170</v>
      </c>
      <c r="B73" s="10">
        <v>504512</v>
      </c>
      <c r="C73" s="10">
        <v>56318</v>
      </c>
      <c r="D73" s="23" t="s">
        <v>169</v>
      </c>
      <c r="E73" s="41">
        <v>0</v>
      </c>
    </row>
    <row r="74" spans="1:5">
      <c r="A74" s="20"/>
      <c r="B74" s="21"/>
      <c r="C74" s="21"/>
      <c r="D74" s="22" t="s">
        <v>16</v>
      </c>
      <c r="E74" s="24">
        <f>SUM(E75:E106)</f>
        <v>0</v>
      </c>
    </row>
    <row r="75" spans="1:5" s="13" customFormat="1" ht="12.75">
      <c r="A75" s="16" t="s">
        <v>171</v>
      </c>
      <c r="B75" s="17">
        <v>504613</v>
      </c>
      <c r="C75" s="17">
        <v>59471</v>
      </c>
      <c r="D75" s="25" t="s">
        <v>172</v>
      </c>
      <c r="E75" s="18">
        <v>0</v>
      </c>
    </row>
    <row r="76" spans="1:5" s="13" customFormat="1" ht="25.5">
      <c r="A76" s="16" t="s">
        <v>27</v>
      </c>
      <c r="B76" s="17">
        <v>504713</v>
      </c>
      <c r="C76" s="17">
        <v>56415</v>
      </c>
      <c r="D76" s="25" t="s">
        <v>173</v>
      </c>
      <c r="E76" s="26">
        <v>0</v>
      </c>
    </row>
    <row r="77" spans="1:5" s="13" customFormat="1" ht="25.5">
      <c r="A77" s="16" t="s">
        <v>28</v>
      </c>
      <c r="B77" s="17">
        <v>504813</v>
      </c>
      <c r="C77" s="17">
        <v>18311</v>
      </c>
      <c r="D77" s="25" t="s">
        <v>174</v>
      </c>
      <c r="E77" s="26">
        <v>0</v>
      </c>
    </row>
    <row r="78" spans="1:5" s="13" customFormat="1" ht="12.75">
      <c r="A78" s="16" t="s">
        <v>52</v>
      </c>
      <c r="B78" s="17">
        <v>504913</v>
      </c>
      <c r="C78" s="17">
        <v>59121</v>
      </c>
      <c r="D78" s="25" t="s">
        <v>175</v>
      </c>
      <c r="E78" s="26">
        <v>0</v>
      </c>
    </row>
    <row r="79" spans="1:5" s="13" customFormat="1" ht="12.75">
      <c r="A79" s="16" t="s">
        <v>176</v>
      </c>
      <c r="B79" s="17">
        <v>505013</v>
      </c>
      <c r="C79" s="17">
        <v>18511</v>
      </c>
      <c r="D79" s="25" t="s">
        <v>177</v>
      </c>
      <c r="E79" s="26">
        <v>0</v>
      </c>
    </row>
    <row r="80" spans="1:5" s="13" customFormat="1" ht="12.75">
      <c r="A80" s="16" t="s">
        <v>52</v>
      </c>
      <c r="B80" s="17">
        <v>505113</v>
      </c>
      <c r="C80" s="17">
        <v>59121</v>
      </c>
      <c r="D80" s="25" t="s">
        <v>178</v>
      </c>
      <c r="E80" s="26">
        <v>0</v>
      </c>
    </row>
    <row r="81" spans="1:5" s="13" customFormat="1" ht="12.75">
      <c r="A81" s="16" t="s">
        <v>52</v>
      </c>
      <c r="B81" s="17">
        <v>505213</v>
      </c>
      <c r="C81" s="17">
        <v>59121</v>
      </c>
      <c r="D81" s="25" t="s">
        <v>179</v>
      </c>
      <c r="E81" s="26">
        <v>0</v>
      </c>
    </row>
    <row r="82" spans="1:5" s="13" customFormat="1" ht="25.5">
      <c r="A82" s="16" t="s">
        <v>70</v>
      </c>
      <c r="B82" s="17">
        <v>505313</v>
      </c>
      <c r="C82" s="17">
        <v>18711</v>
      </c>
      <c r="D82" s="25" t="s">
        <v>180</v>
      </c>
      <c r="E82" s="26">
        <v>0</v>
      </c>
    </row>
    <row r="83" spans="1:5" s="13" customFormat="1" ht="25.5">
      <c r="A83" s="16" t="s">
        <v>17</v>
      </c>
      <c r="B83" s="17">
        <v>505413</v>
      </c>
      <c r="C83" s="17">
        <v>57514</v>
      </c>
      <c r="D83" s="25" t="s">
        <v>181</v>
      </c>
      <c r="E83" s="26">
        <v>0</v>
      </c>
    </row>
    <row r="84" spans="1:5" s="13" customFormat="1" ht="25.5">
      <c r="A84" s="16" t="s">
        <v>18</v>
      </c>
      <c r="B84" s="17">
        <v>505513</v>
      </c>
      <c r="C84" s="17">
        <v>18411</v>
      </c>
      <c r="D84" s="25" t="s">
        <v>182</v>
      </c>
      <c r="E84" s="26">
        <v>0</v>
      </c>
    </row>
    <row r="85" spans="1:5" s="13" customFormat="1" ht="25.5">
      <c r="A85" s="16" t="s">
        <v>51</v>
      </c>
      <c r="B85" s="17">
        <v>505613</v>
      </c>
      <c r="C85" s="17">
        <v>18411</v>
      </c>
      <c r="D85" s="25" t="s">
        <v>183</v>
      </c>
      <c r="E85" s="26">
        <v>0</v>
      </c>
    </row>
    <row r="86" spans="1:5" s="13" customFormat="1" ht="12.75">
      <c r="A86" s="16" t="s">
        <v>53</v>
      </c>
      <c r="B86" s="17">
        <v>505713</v>
      </c>
      <c r="C86" s="17">
        <v>18411</v>
      </c>
      <c r="D86" s="25" t="s">
        <v>184</v>
      </c>
      <c r="E86" s="26">
        <v>0</v>
      </c>
    </row>
    <row r="87" spans="1:5" s="13" customFormat="1" ht="25.5">
      <c r="A87" s="16" t="s">
        <v>54</v>
      </c>
      <c r="B87" s="17">
        <v>505813</v>
      </c>
      <c r="C87" s="10" t="s">
        <v>185</v>
      </c>
      <c r="D87" s="25" t="s">
        <v>186</v>
      </c>
      <c r="E87" s="26">
        <v>0</v>
      </c>
    </row>
    <row r="88" spans="1:5" s="13" customFormat="1" ht="12.75">
      <c r="A88" s="16" t="s">
        <v>59</v>
      </c>
      <c r="B88" s="17">
        <v>505913</v>
      </c>
      <c r="C88" s="17">
        <v>56411</v>
      </c>
      <c r="D88" s="25" t="s">
        <v>187</v>
      </c>
      <c r="E88" s="26">
        <v>0</v>
      </c>
    </row>
    <row r="89" spans="1:5" s="13" customFormat="1" ht="25.5">
      <c r="A89" s="16" t="s">
        <v>188</v>
      </c>
      <c r="B89" s="17">
        <v>506013</v>
      </c>
      <c r="C89" s="10" t="s">
        <v>185</v>
      </c>
      <c r="D89" s="11" t="s">
        <v>189</v>
      </c>
      <c r="E89" s="26">
        <v>0</v>
      </c>
    </row>
    <row r="90" spans="1:5" s="13" customFormat="1" ht="12.75">
      <c r="A90" s="16" t="s">
        <v>72</v>
      </c>
      <c r="B90" s="17">
        <v>506113</v>
      </c>
      <c r="C90" s="17">
        <v>56411</v>
      </c>
      <c r="D90" s="11" t="s">
        <v>190</v>
      </c>
      <c r="E90" s="18">
        <v>0</v>
      </c>
    </row>
    <row r="91" spans="1:5" s="13" customFormat="1" ht="12.75">
      <c r="A91" s="16" t="s">
        <v>191</v>
      </c>
      <c r="B91" s="17">
        <v>506213</v>
      </c>
      <c r="C91" s="17">
        <v>56411</v>
      </c>
      <c r="D91" s="11" t="s">
        <v>192</v>
      </c>
      <c r="E91" s="18">
        <v>0</v>
      </c>
    </row>
    <row r="92" spans="1:5" s="13" customFormat="1" ht="12.75">
      <c r="A92" s="16" t="s">
        <v>71</v>
      </c>
      <c r="B92" s="17">
        <v>506313</v>
      </c>
      <c r="C92" s="17">
        <v>56411</v>
      </c>
      <c r="D92" s="11" t="s">
        <v>193</v>
      </c>
      <c r="E92" s="18">
        <v>0</v>
      </c>
    </row>
    <row r="93" spans="1:5" s="13" customFormat="1" ht="12.75">
      <c r="A93" s="16" t="s">
        <v>52</v>
      </c>
      <c r="B93" s="17">
        <v>506413</v>
      </c>
      <c r="C93" s="17">
        <v>59148</v>
      </c>
      <c r="D93" s="11" t="s">
        <v>194</v>
      </c>
      <c r="E93" s="18">
        <v>0</v>
      </c>
    </row>
    <row r="94" spans="1:5" s="13" customFormat="1" ht="12.75">
      <c r="A94" s="16" t="s">
        <v>82</v>
      </c>
      <c r="B94" s="17">
        <v>506513</v>
      </c>
      <c r="C94" s="17">
        <v>56318</v>
      </c>
      <c r="D94" s="11" t="s">
        <v>195</v>
      </c>
      <c r="E94" s="18">
        <v>0</v>
      </c>
    </row>
    <row r="95" spans="1:5" s="13" customFormat="1" ht="12.75">
      <c r="A95" s="16" t="s">
        <v>196</v>
      </c>
      <c r="B95" s="17">
        <v>506613</v>
      </c>
      <c r="C95" s="17">
        <v>18411</v>
      </c>
      <c r="D95" s="11" t="s">
        <v>197</v>
      </c>
      <c r="E95" s="18">
        <v>0</v>
      </c>
    </row>
    <row r="96" spans="1:5" s="13" customFormat="1" ht="25.5">
      <c r="A96" s="16" t="s">
        <v>198</v>
      </c>
      <c r="B96" s="17">
        <v>506713</v>
      </c>
      <c r="C96" s="10" t="s">
        <v>199</v>
      </c>
      <c r="D96" s="11" t="s">
        <v>200</v>
      </c>
      <c r="E96" s="18">
        <v>0</v>
      </c>
    </row>
    <row r="97" spans="1:5" s="13" customFormat="1" ht="12.75">
      <c r="A97" s="16" t="s">
        <v>201</v>
      </c>
      <c r="B97" s="17">
        <v>506813</v>
      </c>
      <c r="C97" s="17">
        <v>56414</v>
      </c>
      <c r="D97" s="11" t="s">
        <v>202</v>
      </c>
      <c r="E97" s="18">
        <v>0</v>
      </c>
    </row>
    <row r="98" spans="1:5" s="13" customFormat="1" ht="12.75">
      <c r="A98" s="16" t="s">
        <v>203</v>
      </c>
      <c r="B98" s="17">
        <v>506913</v>
      </c>
      <c r="C98" s="17">
        <v>18511</v>
      </c>
      <c r="D98" s="11" t="s">
        <v>204</v>
      </c>
      <c r="E98" s="18">
        <v>0</v>
      </c>
    </row>
    <row r="99" spans="1:5" s="13" customFormat="1" ht="12.75">
      <c r="A99" s="16" t="s">
        <v>205</v>
      </c>
      <c r="B99" s="17">
        <v>513113</v>
      </c>
      <c r="C99" s="17">
        <v>57216</v>
      </c>
      <c r="D99" s="11" t="s">
        <v>206</v>
      </c>
      <c r="E99" s="18">
        <v>0</v>
      </c>
    </row>
    <row r="100" spans="1:5" s="13" customFormat="1" ht="12.75">
      <c r="A100" s="16" t="s">
        <v>207</v>
      </c>
      <c r="B100" s="17">
        <v>513213</v>
      </c>
      <c r="C100" s="17">
        <v>57216</v>
      </c>
      <c r="D100" s="11" t="s">
        <v>208</v>
      </c>
      <c r="E100" s="18">
        <v>0</v>
      </c>
    </row>
    <row r="101" spans="1:5" s="13" customFormat="1" ht="12.75">
      <c r="A101" s="16" t="s">
        <v>209</v>
      </c>
      <c r="B101" s="17">
        <v>513313</v>
      </c>
      <c r="C101" s="17">
        <v>18531</v>
      </c>
      <c r="D101" s="11" t="s">
        <v>210</v>
      </c>
      <c r="E101" s="18">
        <v>0</v>
      </c>
    </row>
    <row r="102" spans="1:5" s="13" customFormat="1" ht="12.75">
      <c r="A102" s="16" t="s">
        <v>211</v>
      </c>
      <c r="B102" s="17">
        <v>513413</v>
      </c>
      <c r="C102" s="17">
        <v>57313</v>
      </c>
      <c r="D102" s="11" t="s">
        <v>212</v>
      </c>
      <c r="E102" s="18">
        <v>0</v>
      </c>
    </row>
    <row r="103" spans="1:5" s="13" customFormat="1" ht="12.75">
      <c r="A103" s="16" t="s">
        <v>213</v>
      </c>
      <c r="B103" s="17">
        <v>513513</v>
      </c>
      <c r="C103" s="17">
        <v>57431</v>
      </c>
      <c r="D103" s="11" t="s">
        <v>214</v>
      </c>
      <c r="E103" s="18">
        <v>0</v>
      </c>
    </row>
    <row r="104" spans="1:5" s="13" customFormat="1" ht="12.75">
      <c r="A104" s="16" t="s">
        <v>22</v>
      </c>
      <c r="B104" s="17">
        <v>513613</v>
      </c>
      <c r="C104" s="17">
        <v>59124</v>
      </c>
      <c r="D104" s="11" t="s">
        <v>215</v>
      </c>
      <c r="E104" s="18">
        <v>0</v>
      </c>
    </row>
    <row r="105" spans="1:5" s="13" customFormat="1" ht="12.75">
      <c r="A105" s="16" t="s">
        <v>52</v>
      </c>
      <c r="B105" s="17">
        <v>515513</v>
      </c>
      <c r="C105" s="17">
        <v>59124</v>
      </c>
      <c r="D105" s="11" t="s">
        <v>215</v>
      </c>
      <c r="E105" s="18">
        <v>0</v>
      </c>
    </row>
    <row r="106" spans="1:5" s="13" customFormat="1" ht="25.5">
      <c r="A106" s="55" t="s">
        <v>216</v>
      </c>
      <c r="B106" s="56">
        <v>507013</v>
      </c>
      <c r="C106" s="56">
        <v>18311</v>
      </c>
      <c r="D106" s="23" t="s">
        <v>217</v>
      </c>
      <c r="E106" s="57">
        <v>0</v>
      </c>
    </row>
    <row r="107" spans="1:5">
      <c r="A107" s="20"/>
      <c r="B107" s="21"/>
      <c r="C107" s="21"/>
      <c r="D107" s="22" t="s">
        <v>19</v>
      </c>
      <c r="E107" s="27">
        <f>SUM(E108:E116)</f>
        <v>42280597.780000001</v>
      </c>
    </row>
    <row r="108" spans="1:5" s="13" customFormat="1" ht="12.75">
      <c r="A108" s="9" t="s">
        <v>20</v>
      </c>
      <c r="B108" s="10">
        <v>507114</v>
      </c>
      <c r="C108" s="10">
        <v>59114</v>
      </c>
      <c r="D108" s="11" t="s">
        <v>218</v>
      </c>
      <c r="E108" s="18">
        <v>42280597.780000001</v>
      </c>
    </row>
    <row r="109" spans="1:5" s="13" customFormat="1" ht="12.75">
      <c r="A109" s="9" t="s">
        <v>21</v>
      </c>
      <c r="B109" s="10">
        <v>507214</v>
      </c>
      <c r="C109" s="10">
        <v>59113</v>
      </c>
      <c r="D109" s="11" t="s">
        <v>219</v>
      </c>
      <c r="E109" s="18"/>
    </row>
    <row r="110" spans="1:5" s="13" customFormat="1" ht="12.75">
      <c r="A110" s="9" t="s">
        <v>52</v>
      </c>
      <c r="B110" s="10">
        <v>507214</v>
      </c>
      <c r="C110" s="10">
        <v>59113</v>
      </c>
      <c r="D110" s="11" t="s">
        <v>219</v>
      </c>
      <c r="E110" s="18">
        <v>0</v>
      </c>
    </row>
    <row r="111" spans="1:5" s="13" customFormat="1" ht="12.75">
      <c r="A111" s="9" t="s">
        <v>52</v>
      </c>
      <c r="B111" s="10">
        <v>507314</v>
      </c>
      <c r="C111" s="10">
        <v>59144</v>
      </c>
      <c r="D111" s="11" t="s">
        <v>221</v>
      </c>
      <c r="E111" s="18">
        <v>0</v>
      </c>
    </row>
    <row r="112" spans="1:5" s="13" customFormat="1" ht="12.75">
      <c r="A112" s="9" t="s">
        <v>22</v>
      </c>
      <c r="B112" s="10">
        <v>507514</v>
      </c>
      <c r="C112" s="10">
        <v>59113</v>
      </c>
      <c r="D112" s="11" t="s">
        <v>222</v>
      </c>
      <c r="E112" s="57">
        <v>0</v>
      </c>
    </row>
    <row r="113" spans="1:5" s="13" customFormat="1" ht="12.75">
      <c r="A113" s="9" t="s">
        <v>21</v>
      </c>
      <c r="B113" s="10">
        <v>507714</v>
      </c>
      <c r="C113" s="10">
        <v>59125</v>
      </c>
      <c r="D113" s="11" t="s">
        <v>223</v>
      </c>
      <c r="E113" s="18">
        <v>0</v>
      </c>
    </row>
    <row r="114" spans="1:5" s="13" customFormat="1" ht="12.75">
      <c r="A114" s="9" t="s">
        <v>52</v>
      </c>
      <c r="B114" s="10">
        <v>513714</v>
      </c>
      <c r="C114" s="10">
        <v>59121</v>
      </c>
      <c r="D114" s="11" t="s">
        <v>224</v>
      </c>
      <c r="E114" s="18">
        <v>0</v>
      </c>
    </row>
    <row r="115" spans="1:5" s="13" customFormat="1" ht="12.75">
      <c r="A115" s="9" t="s">
        <v>52</v>
      </c>
      <c r="B115" s="10">
        <v>513814</v>
      </c>
      <c r="C115" s="10">
        <v>59113</v>
      </c>
      <c r="D115" s="11" t="s">
        <v>225</v>
      </c>
      <c r="E115" s="18">
        <v>0</v>
      </c>
    </row>
    <row r="116" spans="1:5" s="13" customFormat="1" ht="12.75">
      <c r="A116" s="16" t="s">
        <v>52</v>
      </c>
      <c r="B116" s="17">
        <v>515014</v>
      </c>
      <c r="C116" s="17">
        <v>59121</v>
      </c>
      <c r="D116" s="11" t="s">
        <v>226</v>
      </c>
      <c r="E116" s="18">
        <v>0</v>
      </c>
    </row>
    <row r="117" spans="1:5">
      <c r="A117" s="20"/>
      <c r="B117" s="21"/>
      <c r="C117" s="21"/>
      <c r="D117" s="22" t="s">
        <v>23</v>
      </c>
      <c r="E117" s="27">
        <f>SUM(E118:E130)</f>
        <v>999884.74</v>
      </c>
    </row>
    <row r="118" spans="1:5" s="13" customFormat="1" ht="12.75">
      <c r="A118" s="9" t="s">
        <v>227</v>
      </c>
      <c r="B118" s="10">
        <v>507815</v>
      </c>
      <c r="C118" s="10">
        <v>59471</v>
      </c>
      <c r="D118" s="11" t="s">
        <v>228</v>
      </c>
      <c r="E118" s="18">
        <v>0</v>
      </c>
    </row>
    <row r="119" spans="1:5" s="13" customFormat="1" ht="12.75">
      <c r="A119" s="9" t="s">
        <v>229</v>
      </c>
      <c r="B119" s="10">
        <v>507615</v>
      </c>
      <c r="C119" s="10">
        <v>59471</v>
      </c>
      <c r="D119" s="11" t="s">
        <v>230</v>
      </c>
      <c r="E119" s="18">
        <v>0</v>
      </c>
    </row>
    <row r="120" spans="1:5" s="13" customFormat="1" ht="12.75">
      <c r="A120" s="9" t="s">
        <v>231</v>
      </c>
      <c r="B120" s="10">
        <v>507915</v>
      </c>
      <c r="C120" s="10">
        <v>59471</v>
      </c>
      <c r="D120" s="11" t="s">
        <v>232</v>
      </c>
      <c r="E120" s="18">
        <v>0</v>
      </c>
    </row>
    <row r="121" spans="1:5" s="13" customFormat="1" ht="12.75">
      <c r="A121" s="9" t="s">
        <v>233</v>
      </c>
      <c r="B121" s="10">
        <v>508015</v>
      </c>
      <c r="C121" s="10">
        <v>59471</v>
      </c>
      <c r="D121" s="11" t="s">
        <v>234</v>
      </c>
      <c r="E121" s="18">
        <v>0</v>
      </c>
    </row>
    <row r="122" spans="1:5" s="13" customFormat="1" ht="12.75">
      <c r="A122" s="9" t="s">
        <v>60</v>
      </c>
      <c r="B122" s="10">
        <v>508115</v>
      </c>
      <c r="C122" s="10">
        <v>59471</v>
      </c>
      <c r="D122" s="11" t="s">
        <v>235</v>
      </c>
      <c r="E122" s="18">
        <v>0</v>
      </c>
    </row>
    <row r="123" spans="1:5" s="13" customFormat="1" ht="12.75">
      <c r="A123" s="9" t="s">
        <v>236</v>
      </c>
      <c r="B123" s="10">
        <v>508215</v>
      </c>
      <c r="C123" s="10">
        <v>59471</v>
      </c>
      <c r="D123" s="11" t="s">
        <v>237</v>
      </c>
      <c r="E123" s="18">
        <v>0</v>
      </c>
    </row>
    <row r="124" spans="1:5" s="13" customFormat="1" ht="15.75" customHeight="1">
      <c r="A124" s="9" t="s">
        <v>238</v>
      </c>
      <c r="B124" s="10">
        <v>508315</v>
      </c>
      <c r="C124" s="10">
        <v>59471</v>
      </c>
      <c r="D124" s="11" t="s">
        <v>239</v>
      </c>
      <c r="E124" s="18">
        <v>0</v>
      </c>
    </row>
    <row r="125" spans="1:5" s="13" customFormat="1" ht="12.75">
      <c r="A125" s="9" t="s">
        <v>61</v>
      </c>
      <c r="B125" s="10">
        <v>508415</v>
      </c>
      <c r="C125" s="10">
        <v>59471</v>
      </c>
      <c r="D125" s="11" t="s">
        <v>240</v>
      </c>
      <c r="E125" s="18">
        <v>0</v>
      </c>
    </row>
    <row r="126" spans="1:5" s="13" customFormat="1" ht="12.75">
      <c r="A126" s="9" t="s">
        <v>241</v>
      </c>
      <c r="B126" s="10">
        <v>511315</v>
      </c>
      <c r="C126" s="10">
        <v>59471</v>
      </c>
      <c r="D126" s="11" t="s">
        <v>242</v>
      </c>
      <c r="E126" s="18">
        <v>0</v>
      </c>
    </row>
    <row r="127" spans="1:5" s="13" customFormat="1" ht="12.75">
      <c r="A127" s="9" t="s">
        <v>243</v>
      </c>
      <c r="B127" s="10">
        <v>508515</v>
      </c>
      <c r="C127" s="10">
        <v>59471</v>
      </c>
      <c r="D127" s="11" t="s">
        <v>244</v>
      </c>
      <c r="E127" s="18">
        <v>999884.74</v>
      </c>
    </row>
    <row r="128" spans="1:5" s="13" customFormat="1" ht="25.5">
      <c r="A128" s="9" t="s">
        <v>24</v>
      </c>
      <c r="B128" s="10">
        <v>508615</v>
      </c>
      <c r="C128" s="10">
        <v>59454</v>
      </c>
      <c r="D128" s="11" t="s">
        <v>245</v>
      </c>
      <c r="E128" s="18">
        <v>0</v>
      </c>
    </row>
    <row r="129" spans="1:5" s="13" customFormat="1" ht="12.75">
      <c r="A129" s="9" t="s">
        <v>246</v>
      </c>
      <c r="B129" s="10">
        <v>513915</v>
      </c>
      <c r="C129" s="10">
        <v>59471</v>
      </c>
      <c r="D129" s="11" t="s">
        <v>247</v>
      </c>
      <c r="E129" s="18">
        <v>0</v>
      </c>
    </row>
    <row r="130" spans="1:5" s="13" customFormat="1" ht="12.75">
      <c r="A130" s="9" t="s">
        <v>248</v>
      </c>
      <c r="B130" s="10">
        <v>508715</v>
      </c>
      <c r="C130" s="10">
        <v>59471</v>
      </c>
      <c r="D130" s="11" t="s">
        <v>249</v>
      </c>
      <c r="E130" s="18">
        <v>0</v>
      </c>
    </row>
    <row r="131" spans="1:5">
      <c r="A131" s="20"/>
      <c r="B131" s="21"/>
      <c r="C131" s="21"/>
      <c r="D131" s="22" t="s">
        <v>25</v>
      </c>
      <c r="E131" s="28">
        <f>SUM(E132:E135)</f>
        <v>9591000</v>
      </c>
    </row>
    <row r="132" spans="1:5" s="13" customFormat="1" ht="12.75">
      <c r="A132" s="9" t="s">
        <v>250</v>
      </c>
      <c r="B132" s="10">
        <v>508916</v>
      </c>
      <c r="C132" s="10">
        <v>57551</v>
      </c>
      <c r="D132" s="11" t="s">
        <v>251</v>
      </c>
      <c r="E132" s="18">
        <v>0</v>
      </c>
    </row>
    <row r="133" spans="1:5" s="13" customFormat="1" ht="12.75">
      <c r="A133" s="9" t="s">
        <v>56</v>
      </c>
      <c r="B133" s="10">
        <v>509016</v>
      </c>
      <c r="C133" s="10">
        <v>56415</v>
      </c>
      <c r="D133" s="11" t="s">
        <v>252</v>
      </c>
      <c r="E133" s="12">
        <v>0</v>
      </c>
    </row>
    <row r="134" spans="1:5" s="13" customFormat="1" ht="12.75">
      <c r="A134" s="9" t="s">
        <v>253</v>
      </c>
      <c r="B134" s="10">
        <v>511516</v>
      </c>
      <c r="C134" s="10">
        <v>59451</v>
      </c>
      <c r="D134" s="11" t="s">
        <v>254</v>
      </c>
      <c r="E134" s="12">
        <v>0</v>
      </c>
    </row>
    <row r="135" spans="1:5" s="13" customFormat="1" ht="12.75">
      <c r="A135" s="9" t="s">
        <v>57</v>
      </c>
      <c r="B135" s="10">
        <v>509116</v>
      </c>
      <c r="C135" s="10">
        <v>59451</v>
      </c>
      <c r="D135" s="11" t="s">
        <v>255</v>
      </c>
      <c r="E135" s="12">
        <v>9591000</v>
      </c>
    </row>
    <row r="136" spans="1:5">
      <c r="A136" s="20"/>
      <c r="B136" s="21"/>
      <c r="C136" s="21"/>
      <c r="D136" s="22" t="s">
        <v>58</v>
      </c>
      <c r="E136" s="27">
        <f>SUM(E137:E139)</f>
        <v>0</v>
      </c>
    </row>
    <row r="137" spans="1:5" s="30" customFormat="1">
      <c r="A137" s="31" t="s">
        <v>256</v>
      </c>
      <c r="B137" s="10">
        <v>509218</v>
      </c>
      <c r="C137" s="32">
        <v>18312</v>
      </c>
      <c r="D137" s="33" t="s">
        <v>257</v>
      </c>
      <c r="E137" s="18">
        <v>0</v>
      </c>
    </row>
    <row r="138" spans="1:5" s="30" customFormat="1">
      <c r="A138" s="31" t="s">
        <v>258</v>
      </c>
      <c r="B138" s="10">
        <v>511618</v>
      </c>
      <c r="C138" s="32">
        <v>59455</v>
      </c>
      <c r="D138" s="33" t="s">
        <v>259</v>
      </c>
      <c r="E138" s="18">
        <v>0</v>
      </c>
    </row>
    <row r="139" spans="1:5" s="30" customFormat="1">
      <c r="A139" s="31" t="s">
        <v>260</v>
      </c>
      <c r="B139" s="10">
        <v>509318</v>
      </c>
      <c r="C139" s="32">
        <v>59471</v>
      </c>
      <c r="D139" s="33" t="s">
        <v>261</v>
      </c>
      <c r="E139" s="18">
        <v>0</v>
      </c>
    </row>
    <row r="140" spans="1:5">
      <c r="A140" s="20"/>
      <c r="B140" s="21"/>
      <c r="C140" s="21"/>
      <c r="D140" s="22" t="s">
        <v>38</v>
      </c>
      <c r="E140" s="27">
        <f>SUM(E141:E141)</f>
        <v>0</v>
      </c>
    </row>
    <row r="141" spans="1:5" s="30" customFormat="1">
      <c r="A141" s="31" t="s">
        <v>263</v>
      </c>
      <c r="B141" s="10">
        <v>509419</v>
      </c>
      <c r="C141" s="32">
        <v>18511</v>
      </c>
      <c r="D141" s="33" t="s">
        <v>264</v>
      </c>
      <c r="E141" s="18">
        <v>0</v>
      </c>
    </row>
    <row r="142" spans="1:5" s="30" customFormat="1">
      <c r="A142" s="107"/>
      <c r="B142" s="59"/>
      <c r="C142" s="59"/>
      <c r="D142" s="53" t="s">
        <v>265</v>
      </c>
      <c r="E142" s="108">
        <f>SUM(E143)</f>
        <v>0</v>
      </c>
    </row>
    <row r="143" spans="1:5" s="30" customFormat="1">
      <c r="A143" s="9" t="s">
        <v>266</v>
      </c>
      <c r="B143" s="10">
        <v>509520</v>
      </c>
      <c r="C143" s="10">
        <v>18511</v>
      </c>
      <c r="D143" s="33" t="s">
        <v>204</v>
      </c>
      <c r="E143" s="18">
        <v>0</v>
      </c>
    </row>
    <row r="144" spans="1:5" s="30" customFormat="1">
      <c r="A144" s="9" t="s">
        <v>267</v>
      </c>
      <c r="B144" s="10">
        <v>509620</v>
      </c>
      <c r="C144" s="10">
        <v>18311</v>
      </c>
      <c r="D144" s="33" t="s">
        <v>268</v>
      </c>
      <c r="E144" s="18">
        <v>0</v>
      </c>
    </row>
    <row r="145" spans="1:5" s="30" customFormat="1">
      <c r="A145" s="9" t="s">
        <v>269</v>
      </c>
      <c r="B145" s="10">
        <v>509720</v>
      </c>
      <c r="C145" s="10">
        <v>18211</v>
      </c>
      <c r="D145" s="33" t="s">
        <v>270</v>
      </c>
      <c r="E145" s="18">
        <v>0</v>
      </c>
    </row>
    <row r="146" spans="1:5" s="30" customFormat="1">
      <c r="A146" s="9" t="s">
        <v>271</v>
      </c>
      <c r="B146" s="10">
        <v>509820</v>
      </c>
      <c r="C146" s="10">
        <v>18411</v>
      </c>
      <c r="D146" s="33" t="s">
        <v>272</v>
      </c>
      <c r="E146" s="18">
        <v>0</v>
      </c>
    </row>
    <row r="147" spans="1:5" s="30" customFormat="1">
      <c r="A147" s="9" t="s">
        <v>52</v>
      </c>
      <c r="B147" s="10">
        <v>511920</v>
      </c>
      <c r="C147" s="10">
        <v>59121</v>
      </c>
      <c r="D147" s="33" t="s">
        <v>273</v>
      </c>
      <c r="E147" s="18">
        <v>0</v>
      </c>
    </row>
    <row r="148" spans="1:5" s="30" customFormat="1">
      <c r="A148" s="9" t="s">
        <v>274</v>
      </c>
      <c r="B148" s="10">
        <v>509920</v>
      </c>
      <c r="C148" s="10">
        <v>18214</v>
      </c>
      <c r="D148" s="33" t="s">
        <v>275</v>
      </c>
      <c r="E148" s="18">
        <v>0</v>
      </c>
    </row>
    <row r="149" spans="1:5">
      <c r="A149" s="107"/>
      <c r="B149" s="59"/>
      <c r="C149" s="59"/>
      <c r="D149" s="53" t="s">
        <v>29</v>
      </c>
      <c r="E149" s="108">
        <f>SUM(E150:E155)</f>
        <v>0</v>
      </c>
    </row>
    <row r="150" spans="1:5">
      <c r="A150" s="9" t="s">
        <v>276</v>
      </c>
      <c r="B150" s="47">
        <v>510022</v>
      </c>
      <c r="C150" s="10">
        <v>18812</v>
      </c>
      <c r="D150" s="33" t="s">
        <v>277</v>
      </c>
      <c r="E150" s="18">
        <v>0</v>
      </c>
    </row>
    <row r="151" spans="1:5">
      <c r="A151" s="9" t="s">
        <v>278</v>
      </c>
      <c r="B151" s="47">
        <v>510122</v>
      </c>
      <c r="C151" s="10">
        <v>18531</v>
      </c>
      <c r="D151" s="33" t="s">
        <v>279</v>
      </c>
      <c r="E151" s="18">
        <v>0</v>
      </c>
    </row>
    <row r="152" spans="1:5">
      <c r="A152" s="9" t="s">
        <v>280</v>
      </c>
      <c r="B152" s="47">
        <v>510222</v>
      </c>
      <c r="C152" s="10">
        <v>18211</v>
      </c>
      <c r="D152" s="46" t="s">
        <v>281</v>
      </c>
      <c r="E152" s="18">
        <v>0</v>
      </c>
    </row>
    <row r="153" spans="1:5">
      <c r="A153" s="9" t="s">
        <v>282</v>
      </c>
      <c r="B153" s="47">
        <v>510322</v>
      </c>
      <c r="C153" s="10">
        <v>18531</v>
      </c>
      <c r="D153" s="33" t="s">
        <v>283</v>
      </c>
      <c r="E153" s="18">
        <v>0</v>
      </c>
    </row>
    <row r="154" spans="1:5">
      <c r="A154" s="9" t="s">
        <v>284</v>
      </c>
      <c r="B154" s="47">
        <v>511922</v>
      </c>
      <c r="C154" s="10">
        <v>18531</v>
      </c>
      <c r="D154" s="33" t="s">
        <v>285</v>
      </c>
      <c r="E154" s="18">
        <v>0</v>
      </c>
    </row>
    <row r="155" spans="1:5" s="13" customFormat="1" ht="12.75">
      <c r="A155" s="60" t="s">
        <v>286</v>
      </c>
      <c r="B155" s="61">
        <v>510422</v>
      </c>
      <c r="C155" s="61">
        <v>18411</v>
      </c>
      <c r="D155" s="46" t="s">
        <v>287</v>
      </c>
      <c r="E155" s="62">
        <v>0</v>
      </c>
    </row>
    <row r="156" spans="1:5" s="13" customFormat="1" ht="12.75">
      <c r="A156" s="107"/>
      <c r="B156" s="59"/>
      <c r="C156" s="59"/>
      <c r="D156" s="53" t="s">
        <v>75</v>
      </c>
      <c r="E156" s="108">
        <f>SUM(E157)</f>
        <v>0</v>
      </c>
    </row>
    <row r="157" spans="1:5" s="13" customFormat="1" ht="12.75">
      <c r="A157" s="44" t="s">
        <v>102</v>
      </c>
      <c r="B157" s="39">
        <v>510524</v>
      </c>
      <c r="C157" s="45">
        <v>18311</v>
      </c>
      <c r="D157" s="46" t="s">
        <v>270</v>
      </c>
      <c r="E157" s="43">
        <v>0</v>
      </c>
    </row>
    <row r="158" spans="1:5">
      <c r="A158" s="34"/>
      <c r="B158" s="35"/>
      <c r="C158" s="35"/>
      <c r="D158" s="36" t="s">
        <v>288</v>
      </c>
      <c r="E158" s="37">
        <f>SUM(E159:E178)</f>
        <v>0</v>
      </c>
    </row>
    <row r="159" spans="1:5" s="30" customFormat="1">
      <c r="A159" s="9" t="s">
        <v>52</v>
      </c>
      <c r="B159" s="10">
        <v>510626</v>
      </c>
      <c r="C159" s="10">
        <v>59113</v>
      </c>
      <c r="D159" s="11" t="s">
        <v>289</v>
      </c>
      <c r="E159" s="18">
        <v>0</v>
      </c>
    </row>
    <row r="160" spans="1:5" s="13" customFormat="1" ht="12.75">
      <c r="A160" s="107"/>
      <c r="B160" s="59"/>
      <c r="C160" s="59"/>
      <c r="D160" s="53" t="s">
        <v>76</v>
      </c>
      <c r="E160" s="108">
        <f>SUM(E161)</f>
        <v>0</v>
      </c>
    </row>
    <row r="161" spans="1:5" s="13" customFormat="1" ht="12.75">
      <c r="A161" s="9" t="s">
        <v>291</v>
      </c>
      <c r="B161" s="10">
        <v>510730</v>
      </c>
      <c r="C161" s="10">
        <v>18211</v>
      </c>
      <c r="D161" s="58" t="s">
        <v>270</v>
      </c>
      <c r="E161" s="18">
        <v>0</v>
      </c>
    </row>
    <row r="162" spans="1:5" s="13" customFormat="1" ht="12.75">
      <c r="A162" s="9" t="s">
        <v>22</v>
      </c>
      <c r="B162" s="10">
        <v>550330</v>
      </c>
      <c r="C162" s="10">
        <v>59124</v>
      </c>
      <c r="D162" s="33" t="s">
        <v>292</v>
      </c>
      <c r="E162" s="18">
        <v>0</v>
      </c>
    </row>
    <row r="163" spans="1:5" s="13" customFormat="1" ht="12.75">
      <c r="A163" s="9" t="s">
        <v>52</v>
      </c>
      <c r="B163" s="10">
        <v>514830</v>
      </c>
      <c r="C163" s="10">
        <v>59124</v>
      </c>
      <c r="D163" s="33" t="s">
        <v>293</v>
      </c>
      <c r="E163" s="18">
        <v>0</v>
      </c>
    </row>
    <row r="164" spans="1:5" s="13" customFormat="1" ht="12.75">
      <c r="A164" s="9" t="s">
        <v>22</v>
      </c>
      <c r="B164" s="10">
        <v>514130</v>
      </c>
      <c r="C164" s="10">
        <v>59124</v>
      </c>
      <c r="D164" s="33" t="s">
        <v>294</v>
      </c>
      <c r="E164" s="18">
        <v>0</v>
      </c>
    </row>
    <row r="165" spans="1:5" s="13" customFormat="1" ht="12.75">
      <c r="A165" s="9" t="s">
        <v>295</v>
      </c>
      <c r="B165" s="10">
        <v>514230</v>
      </c>
      <c r="C165" s="10">
        <v>57313</v>
      </c>
      <c r="D165" s="33" t="s">
        <v>296</v>
      </c>
      <c r="E165" s="18">
        <v>0</v>
      </c>
    </row>
    <row r="166" spans="1:5" s="13" customFormat="1" ht="25.5">
      <c r="A166" s="9" t="s">
        <v>297</v>
      </c>
      <c r="B166" s="10">
        <v>510830</v>
      </c>
      <c r="C166" s="10">
        <v>57314</v>
      </c>
      <c r="D166" s="33" t="s">
        <v>298</v>
      </c>
      <c r="E166" s="18">
        <v>0</v>
      </c>
    </row>
    <row r="167" spans="1:5">
      <c r="A167" s="34"/>
      <c r="B167" s="35"/>
      <c r="C167" s="35"/>
      <c r="D167" s="36" t="s">
        <v>30</v>
      </c>
      <c r="E167" s="37">
        <f>SUM(E168:E178)</f>
        <v>0</v>
      </c>
    </row>
    <row r="168" spans="1:5" s="30" customFormat="1">
      <c r="A168" s="9" t="s">
        <v>299</v>
      </c>
      <c r="B168" s="10">
        <v>512932</v>
      </c>
      <c r="C168" s="10">
        <v>18511</v>
      </c>
      <c r="D168" s="11" t="s">
        <v>300</v>
      </c>
      <c r="E168" s="18">
        <v>0</v>
      </c>
    </row>
    <row r="169" spans="1:5" s="30" customFormat="1">
      <c r="A169" s="9" t="s">
        <v>73</v>
      </c>
      <c r="B169" s="10">
        <v>511032</v>
      </c>
      <c r="C169" s="10">
        <v>59471</v>
      </c>
      <c r="D169" s="11" t="s">
        <v>301</v>
      </c>
      <c r="E169" s="18">
        <v>0</v>
      </c>
    </row>
    <row r="170" spans="1:5" s="30" customFormat="1" ht="25.5">
      <c r="A170" s="9" t="s">
        <v>302</v>
      </c>
      <c r="B170" s="10">
        <v>514532</v>
      </c>
      <c r="C170" s="10" t="s">
        <v>303</v>
      </c>
      <c r="D170" s="11" t="s">
        <v>304</v>
      </c>
      <c r="E170" s="18">
        <v>0</v>
      </c>
    </row>
    <row r="171" spans="1:5" s="30" customFormat="1">
      <c r="A171" s="9" t="s">
        <v>305</v>
      </c>
      <c r="B171" s="10">
        <v>511432</v>
      </c>
      <c r="C171" s="10">
        <v>18212</v>
      </c>
      <c r="D171" s="11" t="s">
        <v>306</v>
      </c>
      <c r="E171" s="18">
        <v>0</v>
      </c>
    </row>
    <row r="172" spans="1:5" s="30" customFormat="1">
      <c r="A172" s="9" t="s">
        <v>307</v>
      </c>
      <c r="B172" s="10">
        <v>512332</v>
      </c>
      <c r="C172" s="10">
        <v>18611</v>
      </c>
      <c r="D172" s="11" t="s">
        <v>308</v>
      </c>
      <c r="E172" s="18">
        <v>0</v>
      </c>
    </row>
    <row r="173" spans="1:5" s="30" customFormat="1" ht="25.5">
      <c r="A173" s="9" t="s">
        <v>309</v>
      </c>
      <c r="B173" s="10">
        <v>511732</v>
      </c>
      <c r="C173" s="10">
        <v>56411</v>
      </c>
      <c r="D173" s="11" t="s">
        <v>310</v>
      </c>
      <c r="E173" s="18">
        <v>0</v>
      </c>
    </row>
    <row r="174" spans="1:5" s="30" customFormat="1">
      <c r="A174" s="9" t="s">
        <v>311</v>
      </c>
      <c r="B174" s="10">
        <v>511832</v>
      </c>
      <c r="C174" s="10">
        <v>18411</v>
      </c>
      <c r="D174" s="11" t="s">
        <v>312</v>
      </c>
      <c r="E174" s="18">
        <v>0</v>
      </c>
    </row>
    <row r="175" spans="1:5" s="30" customFormat="1">
      <c r="A175" s="9" t="s">
        <v>55</v>
      </c>
      <c r="B175" s="10">
        <v>514332</v>
      </c>
      <c r="C175" s="10">
        <v>59121</v>
      </c>
      <c r="D175" s="11" t="s">
        <v>313</v>
      </c>
      <c r="E175" s="18">
        <v>0</v>
      </c>
    </row>
    <row r="176" spans="1:5" s="30" customFormat="1">
      <c r="A176" s="9" t="s">
        <v>55</v>
      </c>
      <c r="B176" s="10">
        <v>512632</v>
      </c>
      <c r="C176" s="10">
        <v>59121</v>
      </c>
      <c r="D176" s="11" t="s">
        <v>314</v>
      </c>
      <c r="E176" s="18">
        <v>0</v>
      </c>
    </row>
    <row r="177" spans="1:5" s="30" customFormat="1">
      <c r="A177" s="9" t="s">
        <v>299</v>
      </c>
      <c r="B177" s="10">
        <v>512932</v>
      </c>
      <c r="C177" s="10">
        <v>18511</v>
      </c>
      <c r="D177" s="11" t="s">
        <v>315</v>
      </c>
      <c r="E177" s="18">
        <v>0</v>
      </c>
    </row>
    <row r="178" spans="1:5" s="30" customFormat="1">
      <c r="A178" s="9" t="s">
        <v>316</v>
      </c>
      <c r="B178" s="10">
        <v>512032</v>
      </c>
      <c r="C178" s="10">
        <v>18611</v>
      </c>
      <c r="D178" s="11" t="s">
        <v>317</v>
      </c>
      <c r="E178" s="18">
        <v>0</v>
      </c>
    </row>
    <row r="179" spans="1:5" s="13" customFormat="1" ht="12.75">
      <c r="A179" s="20"/>
      <c r="B179" s="21"/>
      <c r="C179" s="21"/>
      <c r="D179" s="22" t="s">
        <v>77</v>
      </c>
      <c r="E179" s="27">
        <f>SUM(E180)</f>
        <v>0</v>
      </c>
    </row>
    <row r="180" spans="1:5" s="13" customFormat="1" ht="25.5">
      <c r="A180" s="9" t="s">
        <v>318</v>
      </c>
      <c r="B180" s="10">
        <v>512134</v>
      </c>
      <c r="C180" s="10">
        <v>59451</v>
      </c>
      <c r="D180" s="33" t="s">
        <v>319</v>
      </c>
      <c r="E180" s="18">
        <v>0</v>
      </c>
    </row>
    <row r="181" spans="1:5" s="13" customFormat="1" ht="12.75">
      <c r="A181" s="9" t="s">
        <v>320</v>
      </c>
      <c r="B181" s="10">
        <v>515134</v>
      </c>
      <c r="C181" s="10">
        <v>18311</v>
      </c>
      <c r="D181" s="33" t="s">
        <v>321</v>
      </c>
      <c r="E181" s="18">
        <v>0</v>
      </c>
    </row>
    <row r="182" spans="1:5">
      <c r="A182" s="34"/>
      <c r="B182" s="35"/>
      <c r="C182" s="35"/>
      <c r="D182" s="36" t="s">
        <v>78</v>
      </c>
      <c r="E182" s="37">
        <f>SUM(E183:E184)</f>
        <v>0</v>
      </c>
    </row>
    <row r="183" spans="1:5">
      <c r="A183" s="9" t="s">
        <v>40</v>
      </c>
      <c r="B183" s="10">
        <v>514441</v>
      </c>
      <c r="C183" s="10">
        <v>18312</v>
      </c>
      <c r="D183" s="11" t="s">
        <v>323</v>
      </c>
      <c r="E183" s="18">
        <v>0</v>
      </c>
    </row>
    <row r="184" spans="1:5" ht="25.5">
      <c r="A184" s="9" t="s">
        <v>44</v>
      </c>
      <c r="B184" s="10">
        <v>512241</v>
      </c>
      <c r="C184" s="10">
        <v>18311</v>
      </c>
      <c r="D184" s="11" t="s">
        <v>324</v>
      </c>
      <c r="E184" s="18">
        <v>0</v>
      </c>
    </row>
    <row r="185" spans="1:5" s="13" customFormat="1" ht="25.5">
      <c r="A185" s="20"/>
      <c r="B185" s="21"/>
      <c r="C185" s="21"/>
      <c r="D185" s="22" t="s">
        <v>325</v>
      </c>
      <c r="E185" s="27">
        <f>SUM(E186)</f>
        <v>0</v>
      </c>
    </row>
    <row r="186" spans="1:5" s="13" customFormat="1" ht="13.5" thickBot="1">
      <c r="A186" s="109" t="s">
        <v>326</v>
      </c>
      <c r="B186" s="110">
        <v>513017</v>
      </c>
      <c r="C186" s="110">
        <v>59121</v>
      </c>
      <c r="D186" s="111" t="s">
        <v>327</v>
      </c>
      <c r="E186" s="112">
        <v>0</v>
      </c>
    </row>
  </sheetData>
  <mergeCells count="6">
    <mergeCell ref="A1:E1"/>
    <mergeCell ref="A2:E2"/>
    <mergeCell ref="A3:E3"/>
    <mergeCell ref="A5:C6"/>
    <mergeCell ref="D5:D6"/>
    <mergeCell ref="E5:E6"/>
  </mergeCells>
  <pageMargins left="0.70866141732283472" right="0.15748031496062992" top="0.31496062992125984" bottom="0.31496062992125984" header="0.31496062992125984" footer="0.31496062992125984"/>
  <pageSetup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179"/>
  <sheetViews>
    <sheetView topLeftCell="A171" workbookViewId="0">
      <selection activeCell="A179" sqref="A179:E179"/>
    </sheetView>
  </sheetViews>
  <sheetFormatPr defaultRowHeight="15"/>
  <cols>
    <col min="1" max="1" width="13.42578125" bestFit="1" customWidth="1"/>
    <col min="2" max="2" width="7" bestFit="1" customWidth="1"/>
    <col min="3" max="3" width="19.28515625" bestFit="1" customWidth="1"/>
    <col min="4" max="5" width="29.7109375" customWidth="1"/>
  </cols>
  <sheetData>
    <row r="2" spans="1:5">
      <c r="A2" s="70" t="s">
        <v>7</v>
      </c>
      <c r="B2" s="71">
        <v>500002</v>
      </c>
      <c r="C2" s="70" t="s">
        <v>83</v>
      </c>
      <c r="D2" s="72" t="s">
        <v>43</v>
      </c>
      <c r="E2" s="73">
        <v>0</v>
      </c>
    </row>
    <row r="3" spans="1:5">
      <c r="A3" s="74"/>
      <c r="B3" s="74"/>
      <c r="C3" s="74"/>
      <c r="D3" s="75" t="s">
        <v>62</v>
      </c>
      <c r="E3" s="76">
        <f>SUM(E4:E5)</f>
        <v>0</v>
      </c>
    </row>
    <row r="4" spans="1:5">
      <c r="A4" s="70" t="s">
        <v>65</v>
      </c>
      <c r="B4" s="71">
        <v>512703</v>
      </c>
      <c r="C4" s="70">
        <v>18211</v>
      </c>
      <c r="D4" s="72" t="s">
        <v>84</v>
      </c>
      <c r="E4" s="73">
        <v>0</v>
      </c>
    </row>
    <row r="5" spans="1:5" ht="30">
      <c r="A5" s="70" t="s">
        <v>85</v>
      </c>
      <c r="B5" s="71">
        <v>512803</v>
      </c>
      <c r="C5" s="70">
        <v>59121</v>
      </c>
      <c r="D5" s="72" t="s">
        <v>86</v>
      </c>
      <c r="E5" s="73">
        <v>0</v>
      </c>
    </row>
    <row r="6" spans="1:5">
      <c r="A6" s="74"/>
      <c r="B6" s="74"/>
      <c r="C6" s="74"/>
      <c r="D6" s="75" t="s">
        <v>64</v>
      </c>
      <c r="E6" s="76">
        <f>SUM(E7:E12)</f>
        <v>0</v>
      </c>
    </row>
    <row r="7" spans="1:5" ht="30">
      <c r="A7" s="70" t="s">
        <v>87</v>
      </c>
      <c r="B7" s="71">
        <v>500104</v>
      </c>
      <c r="C7" s="70">
        <v>18211</v>
      </c>
      <c r="D7" s="77" t="s">
        <v>88</v>
      </c>
      <c r="E7" s="73">
        <v>0</v>
      </c>
    </row>
    <row r="8" spans="1:5">
      <c r="A8" s="78" t="s">
        <v>26</v>
      </c>
      <c r="B8" s="71">
        <v>500204</v>
      </c>
      <c r="C8" s="70">
        <v>59471</v>
      </c>
      <c r="D8" s="77" t="s">
        <v>31</v>
      </c>
      <c r="E8" s="73">
        <v>0</v>
      </c>
    </row>
    <row r="9" spans="1:5" ht="60">
      <c r="A9" s="78" t="s">
        <v>66</v>
      </c>
      <c r="B9" s="71">
        <v>507404</v>
      </c>
      <c r="C9" s="70">
        <v>18611</v>
      </c>
      <c r="D9" s="77" t="s">
        <v>89</v>
      </c>
      <c r="E9" s="73">
        <v>0</v>
      </c>
    </row>
    <row r="10" spans="1:5" ht="30">
      <c r="A10" s="70" t="s">
        <v>90</v>
      </c>
      <c r="B10" s="71">
        <v>512504</v>
      </c>
      <c r="C10" s="70">
        <v>59455</v>
      </c>
      <c r="D10" s="77" t="s">
        <v>91</v>
      </c>
      <c r="E10" s="73">
        <v>0</v>
      </c>
    </row>
    <row r="11" spans="1:5" ht="30">
      <c r="A11" s="78" t="s">
        <v>92</v>
      </c>
      <c r="B11" s="71">
        <v>500304</v>
      </c>
      <c r="C11" s="70">
        <v>18411</v>
      </c>
      <c r="D11" s="77" t="s">
        <v>93</v>
      </c>
      <c r="E11" s="73">
        <v>0</v>
      </c>
    </row>
    <row r="12" spans="1:5" ht="30">
      <c r="A12" s="78" t="s">
        <v>94</v>
      </c>
      <c r="B12" s="71">
        <v>514604</v>
      </c>
      <c r="C12" s="70">
        <v>59455</v>
      </c>
      <c r="D12" s="77" t="s">
        <v>95</v>
      </c>
      <c r="E12" s="73">
        <v>0</v>
      </c>
    </row>
    <row r="13" spans="1:5" ht="25.5">
      <c r="A13" s="74"/>
      <c r="B13" s="74"/>
      <c r="C13" s="74"/>
      <c r="D13" s="75" t="s">
        <v>96</v>
      </c>
      <c r="E13" s="76">
        <f>SUM(E14:E17)</f>
        <v>0</v>
      </c>
    </row>
    <row r="14" spans="1:5">
      <c r="A14" s="70" t="s">
        <v>9</v>
      </c>
      <c r="B14" s="71">
        <v>500405</v>
      </c>
      <c r="C14" s="70">
        <v>18211</v>
      </c>
      <c r="D14" s="72" t="s">
        <v>63</v>
      </c>
      <c r="E14" s="73">
        <v>0</v>
      </c>
    </row>
    <row r="15" spans="1:5">
      <c r="A15" s="70" t="s">
        <v>10</v>
      </c>
      <c r="B15" s="71">
        <v>500505</v>
      </c>
      <c r="C15" s="70">
        <v>18311</v>
      </c>
      <c r="D15" s="72" t="s">
        <v>97</v>
      </c>
      <c r="E15" s="73">
        <v>0</v>
      </c>
    </row>
    <row r="16" spans="1:5" ht="42.75">
      <c r="A16" s="70" t="s">
        <v>98</v>
      </c>
      <c r="B16" s="71">
        <v>500605</v>
      </c>
      <c r="C16" s="70">
        <v>57314</v>
      </c>
      <c r="D16" s="79" t="s">
        <v>99</v>
      </c>
      <c r="E16" s="73">
        <v>0</v>
      </c>
    </row>
    <row r="17" spans="1:5" ht="30">
      <c r="A17" s="70" t="s">
        <v>12</v>
      </c>
      <c r="B17" s="71">
        <v>500705</v>
      </c>
      <c r="C17" s="70">
        <v>18212</v>
      </c>
      <c r="D17" s="72" t="s">
        <v>100</v>
      </c>
      <c r="E17" s="73">
        <v>0</v>
      </c>
    </row>
    <row r="18" spans="1:5">
      <c r="A18" s="74"/>
      <c r="B18" s="74"/>
      <c r="C18" s="74"/>
      <c r="D18" s="75" t="s">
        <v>101</v>
      </c>
      <c r="E18" s="76">
        <f>SUM(E19)</f>
        <v>0</v>
      </c>
    </row>
    <row r="19" spans="1:5">
      <c r="A19" s="70" t="s">
        <v>102</v>
      </c>
      <c r="B19" s="71">
        <v>500806</v>
      </c>
      <c r="C19" s="70">
        <v>18212</v>
      </c>
      <c r="D19" s="72" t="s">
        <v>63</v>
      </c>
      <c r="E19" s="73">
        <v>0</v>
      </c>
    </row>
    <row r="20" spans="1:5" ht="25.5">
      <c r="A20" s="74"/>
      <c r="B20" s="74"/>
      <c r="C20" s="74"/>
      <c r="D20" s="75" t="s">
        <v>6</v>
      </c>
      <c r="E20" s="76">
        <f>SUM(E21:E24)</f>
        <v>0</v>
      </c>
    </row>
    <row r="21" spans="1:5" ht="45">
      <c r="A21" s="70" t="s">
        <v>35</v>
      </c>
      <c r="B21" s="71">
        <v>500908</v>
      </c>
      <c r="C21" s="70">
        <v>18511</v>
      </c>
      <c r="D21" s="72" t="s">
        <v>103</v>
      </c>
      <c r="E21" s="73">
        <v>0</v>
      </c>
    </row>
    <row r="22" spans="1:5" ht="45">
      <c r="A22" s="70" t="s">
        <v>80</v>
      </c>
      <c r="B22" s="71">
        <v>501008</v>
      </c>
      <c r="C22" s="70">
        <v>18511</v>
      </c>
      <c r="D22" s="72" t="s">
        <v>104</v>
      </c>
      <c r="E22" s="73">
        <v>0</v>
      </c>
    </row>
    <row r="23" spans="1:5" ht="45">
      <c r="A23" s="70" t="s">
        <v>74</v>
      </c>
      <c r="B23" s="71">
        <v>501108</v>
      </c>
      <c r="C23" s="70">
        <v>18211</v>
      </c>
      <c r="D23" s="72" t="s">
        <v>105</v>
      </c>
      <c r="E23" s="73">
        <v>0</v>
      </c>
    </row>
    <row r="24" spans="1:5" ht="30">
      <c r="A24" s="70" t="s">
        <v>79</v>
      </c>
      <c r="B24" s="71">
        <v>501208</v>
      </c>
      <c r="C24" s="70">
        <v>18211</v>
      </c>
      <c r="D24" s="72" t="s">
        <v>106</v>
      </c>
      <c r="E24" s="73">
        <v>0</v>
      </c>
    </row>
    <row r="25" spans="1:5">
      <c r="A25" s="74"/>
      <c r="B25" s="74"/>
      <c r="C25" s="74"/>
      <c r="D25" s="75" t="s">
        <v>8</v>
      </c>
      <c r="E25" s="76">
        <f>SUM(E26:E29)</f>
        <v>0</v>
      </c>
    </row>
    <row r="26" spans="1:5">
      <c r="A26" s="70" t="s">
        <v>36</v>
      </c>
      <c r="B26" s="71">
        <v>501309</v>
      </c>
      <c r="C26" s="70">
        <v>59452</v>
      </c>
      <c r="D26" s="72" t="s">
        <v>107</v>
      </c>
      <c r="E26" s="80">
        <v>0</v>
      </c>
    </row>
    <row r="27" spans="1:5" ht="30">
      <c r="A27" s="70" t="s">
        <v>108</v>
      </c>
      <c r="B27" s="71">
        <v>501409</v>
      </c>
      <c r="C27" s="70">
        <v>59121</v>
      </c>
      <c r="D27" s="72" t="s">
        <v>109</v>
      </c>
      <c r="E27" s="73">
        <v>0</v>
      </c>
    </row>
    <row r="28" spans="1:5" ht="30">
      <c r="A28" s="70" t="s">
        <v>108</v>
      </c>
      <c r="B28" s="71">
        <v>501509</v>
      </c>
      <c r="C28" s="70">
        <v>59121</v>
      </c>
      <c r="D28" s="72" t="s">
        <v>110</v>
      </c>
      <c r="E28" s="73">
        <v>0</v>
      </c>
    </row>
    <row r="29" spans="1:5" ht="30">
      <c r="A29" s="70" t="s">
        <v>52</v>
      </c>
      <c r="B29" s="71">
        <v>512409</v>
      </c>
      <c r="C29" s="70">
        <v>59124</v>
      </c>
      <c r="D29" s="72" t="s">
        <v>111</v>
      </c>
      <c r="E29" s="73">
        <v>0</v>
      </c>
    </row>
    <row r="30" spans="1:5">
      <c r="A30" s="74"/>
      <c r="B30" s="74"/>
      <c r="C30" s="74"/>
      <c r="D30" s="75" t="s">
        <v>11</v>
      </c>
      <c r="E30" s="76">
        <f>SUM(E31:E32)</f>
        <v>0</v>
      </c>
    </row>
    <row r="31" spans="1:5" ht="45">
      <c r="A31" s="70" t="s">
        <v>42</v>
      </c>
      <c r="B31" s="71">
        <v>501610</v>
      </c>
      <c r="C31" s="70">
        <v>18211</v>
      </c>
      <c r="D31" s="72" t="s">
        <v>112</v>
      </c>
      <c r="E31" s="73">
        <v>0</v>
      </c>
    </row>
    <row r="32" spans="1:5" ht="30">
      <c r="A32" s="70" t="s">
        <v>40</v>
      </c>
      <c r="B32" s="71">
        <v>514710</v>
      </c>
      <c r="C32" s="70">
        <v>18511</v>
      </c>
      <c r="D32" s="72" t="s">
        <v>113</v>
      </c>
      <c r="E32" s="73">
        <v>0</v>
      </c>
    </row>
    <row r="33" spans="1:5">
      <c r="A33" s="74"/>
      <c r="B33" s="74"/>
      <c r="C33" s="74"/>
      <c r="D33" s="75" t="s">
        <v>114</v>
      </c>
      <c r="E33" s="76">
        <f>SUM(E34:E37)</f>
        <v>0</v>
      </c>
    </row>
    <row r="34" spans="1:5" ht="30">
      <c r="A34" s="70" t="s">
        <v>37</v>
      </c>
      <c r="B34" s="71">
        <v>501711</v>
      </c>
      <c r="C34" s="70">
        <v>18311</v>
      </c>
      <c r="D34" s="72" t="s">
        <v>115</v>
      </c>
      <c r="E34" s="73">
        <v>0</v>
      </c>
    </row>
    <row r="35" spans="1:5">
      <c r="A35" s="70" t="s">
        <v>39</v>
      </c>
      <c r="B35" s="71">
        <v>501811</v>
      </c>
      <c r="C35" s="70" t="s">
        <v>116</v>
      </c>
      <c r="D35" s="72" t="s">
        <v>117</v>
      </c>
      <c r="E35" s="73">
        <v>0</v>
      </c>
    </row>
    <row r="36" spans="1:5" ht="30">
      <c r="A36" s="70" t="s">
        <v>108</v>
      </c>
      <c r="B36" s="71">
        <v>501911</v>
      </c>
      <c r="C36" s="70">
        <v>59121</v>
      </c>
      <c r="D36" s="72" t="s">
        <v>118</v>
      </c>
      <c r="E36" s="73">
        <v>0</v>
      </c>
    </row>
    <row r="37" spans="1:5" ht="45">
      <c r="A37" s="70" t="s">
        <v>108</v>
      </c>
      <c r="B37" s="71">
        <v>501911</v>
      </c>
      <c r="C37" s="70">
        <v>59121</v>
      </c>
      <c r="D37" s="72" t="s">
        <v>119</v>
      </c>
      <c r="E37" s="73">
        <v>0</v>
      </c>
    </row>
    <row r="38" spans="1:5" ht="25.5">
      <c r="A38" s="74"/>
      <c r="B38" s="74"/>
      <c r="C38" s="74"/>
      <c r="D38" s="75" t="s">
        <v>13</v>
      </c>
      <c r="E38" s="76">
        <f>SUM(E39:E66)</f>
        <v>49864515.649999999</v>
      </c>
    </row>
    <row r="39" spans="1:5">
      <c r="A39" s="70" t="s">
        <v>14</v>
      </c>
      <c r="B39" s="71">
        <v>502012</v>
      </c>
      <c r="C39" s="70">
        <v>57216</v>
      </c>
      <c r="D39" s="81" t="s">
        <v>120</v>
      </c>
      <c r="E39" s="73">
        <v>49864515.649999999</v>
      </c>
    </row>
    <row r="40" spans="1:5" ht="30">
      <c r="A40" s="70" t="s">
        <v>46</v>
      </c>
      <c r="B40" s="82">
        <v>502112</v>
      </c>
      <c r="C40" s="70">
        <v>59451</v>
      </c>
      <c r="D40" s="81" t="s">
        <v>121</v>
      </c>
      <c r="E40" s="73">
        <v>0</v>
      </c>
    </row>
    <row r="41" spans="1:5" ht="30">
      <c r="A41" s="70" t="s">
        <v>122</v>
      </c>
      <c r="B41" s="82">
        <v>502212</v>
      </c>
      <c r="C41" s="70">
        <v>57312</v>
      </c>
      <c r="D41" s="81" t="s">
        <v>123</v>
      </c>
      <c r="E41" s="73">
        <v>0</v>
      </c>
    </row>
    <row r="42" spans="1:5" ht="30">
      <c r="A42" s="70" t="s">
        <v>15</v>
      </c>
      <c r="B42" s="71">
        <v>502312</v>
      </c>
      <c r="C42" s="70">
        <v>56711</v>
      </c>
      <c r="D42" s="81" t="s">
        <v>124</v>
      </c>
      <c r="E42" s="73">
        <v>0</v>
      </c>
    </row>
    <row r="43" spans="1:5" ht="45">
      <c r="A43" s="70" t="s">
        <v>47</v>
      </c>
      <c r="B43" s="82">
        <v>502412</v>
      </c>
      <c r="C43" s="70">
        <v>18811</v>
      </c>
      <c r="D43" s="81" t="s">
        <v>125</v>
      </c>
      <c r="E43" s="73">
        <v>0</v>
      </c>
    </row>
    <row r="44" spans="1:5" ht="45">
      <c r="A44" s="70" t="s">
        <v>126</v>
      </c>
      <c r="B44" s="82">
        <v>502512</v>
      </c>
      <c r="C44" s="70">
        <v>59121</v>
      </c>
      <c r="D44" s="81" t="s">
        <v>127</v>
      </c>
      <c r="E44" s="73">
        <v>0</v>
      </c>
    </row>
    <row r="45" spans="1:5">
      <c r="A45" s="70" t="s">
        <v>48</v>
      </c>
      <c r="B45" s="82">
        <v>502612</v>
      </c>
      <c r="C45" s="70">
        <v>57311</v>
      </c>
      <c r="D45" s="81" t="s">
        <v>128</v>
      </c>
      <c r="E45" s="73">
        <v>0</v>
      </c>
    </row>
    <row r="46" spans="1:5" ht="30">
      <c r="A46" s="70" t="s">
        <v>49</v>
      </c>
      <c r="B46" s="82">
        <v>502712</v>
      </c>
      <c r="C46" s="70">
        <v>18213</v>
      </c>
      <c r="D46" s="81" t="s">
        <v>129</v>
      </c>
      <c r="E46" s="73">
        <v>0</v>
      </c>
    </row>
    <row r="47" spans="1:5" ht="30">
      <c r="A47" s="70" t="s">
        <v>130</v>
      </c>
      <c r="B47" s="71">
        <v>502812</v>
      </c>
      <c r="C47" s="70">
        <v>18411</v>
      </c>
      <c r="D47" s="81" t="s">
        <v>131</v>
      </c>
      <c r="E47" s="73">
        <v>0</v>
      </c>
    </row>
    <row r="48" spans="1:5" ht="45">
      <c r="A48" s="70" t="s">
        <v>132</v>
      </c>
      <c r="B48" s="71">
        <v>502912</v>
      </c>
      <c r="C48" s="70">
        <v>18414</v>
      </c>
      <c r="D48" s="81" t="s">
        <v>133</v>
      </c>
      <c r="E48" s="73">
        <v>0</v>
      </c>
    </row>
    <row r="49" spans="1:5" ht="30">
      <c r="A49" s="70" t="s">
        <v>50</v>
      </c>
      <c r="B49" s="82">
        <v>503012</v>
      </c>
      <c r="C49" s="70">
        <v>18811</v>
      </c>
      <c r="D49" s="81" t="s">
        <v>134</v>
      </c>
      <c r="E49" s="73">
        <v>0</v>
      </c>
    </row>
    <row r="50" spans="1:5" ht="30">
      <c r="A50" s="70" t="s">
        <v>68</v>
      </c>
      <c r="B50" s="71">
        <v>503112</v>
      </c>
      <c r="C50" s="70">
        <v>56812</v>
      </c>
      <c r="D50" s="81" t="s">
        <v>135</v>
      </c>
      <c r="E50" s="73">
        <v>0</v>
      </c>
    </row>
    <row r="51" spans="1:5">
      <c r="A51" s="70" t="s">
        <v>136</v>
      </c>
      <c r="B51" s="71">
        <v>503212</v>
      </c>
      <c r="C51" s="70">
        <v>18411</v>
      </c>
      <c r="D51" s="81" t="s">
        <v>117</v>
      </c>
      <c r="E51" s="73">
        <v>0</v>
      </c>
    </row>
    <row r="52" spans="1:5" ht="30">
      <c r="A52" s="70" t="s">
        <v>137</v>
      </c>
      <c r="B52" s="71">
        <v>503312</v>
      </c>
      <c r="C52" s="70">
        <v>18711</v>
      </c>
      <c r="D52" s="81" t="s">
        <v>138</v>
      </c>
      <c r="E52" s="73">
        <v>0</v>
      </c>
    </row>
    <row r="53" spans="1:5" ht="30">
      <c r="A53" s="70" t="s">
        <v>139</v>
      </c>
      <c r="B53" s="82">
        <v>503412</v>
      </c>
      <c r="C53" s="70" t="s">
        <v>83</v>
      </c>
      <c r="D53" s="81" t="s">
        <v>140</v>
      </c>
      <c r="E53" s="73">
        <v>0</v>
      </c>
    </row>
    <row r="54" spans="1:5" ht="45">
      <c r="A54" s="70" t="s">
        <v>69</v>
      </c>
      <c r="B54" s="71">
        <v>503512</v>
      </c>
      <c r="C54" s="70" t="s">
        <v>116</v>
      </c>
      <c r="D54" s="81" t="s">
        <v>141</v>
      </c>
      <c r="E54" s="73">
        <v>0</v>
      </c>
    </row>
    <row r="55" spans="1:5">
      <c r="A55" s="70" t="s">
        <v>142</v>
      </c>
      <c r="B55" s="82">
        <v>503612</v>
      </c>
      <c r="C55" s="70">
        <v>18351</v>
      </c>
      <c r="D55" s="81" t="s">
        <v>143</v>
      </c>
      <c r="E55" s="73">
        <v>0</v>
      </c>
    </row>
    <row r="56" spans="1:5" ht="30">
      <c r="A56" s="70" t="s">
        <v>144</v>
      </c>
      <c r="B56" s="82">
        <v>503712</v>
      </c>
      <c r="C56" s="70">
        <v>18311</v>
      </c>
      <c r="D56" s="81" t="s">
        <v>145</v>
      </c>
      <c r="E56" s="73">
        <v>0</v>
      </c>
    </row>
    <row r="57" spans="1:5">
      <c r="A57" s="70" t="s">
        <v>146</v>
      </c>
      <c r="B57" s="82">
        <v>503812</v>
      </c>
      <c r="C57" s="70" t="s">
        <v>147</v>
      </c>
      <c r="D57" s="81" t="s">
        <v>148</v>
      </c>
      <c r="E57" s="73">
        <v>0</v>
      </c>
    </row>
    <row r="58" spans="1:5">
      <c r="A58" s="70" t="s">
        <v>149</v>
      </c>
      <c r="B58" s="82">
        <v>503912</v>
      </c>
      <c r="C58" s="70" t="s">
        <v>150</v>
      </c>
      <c r="D58" s="81" t="s">
        <v>151</v>
      </c>
      <c r="E58" s="73">
        <v>0</v>
      </c>
    </row>
    <row r="59" spans="1:5" ht="30">
      <c r="A59" s="70" t="s">
        <v>152</v>
      </c>
      <c r="B59" s="82">
        <v>504012</v>
      </c>
      <c r="C59" s="70" t="s">
        <v>153</v>
      </c>
      <c r="D59" s="81" t="s">
        <v>154</v>
      </c>
      <c r="E59" s="73">
        <v>0</v>
      </c>
    </row>
    <row r="60" spans="1:5" ht="45">
      <c r="A60" s="70" t="s">
        <v>155</v>
      </c>
      <c r="B60" s="82">
        <v>504112</v>
      </c>
      <c r="C60" s="70" t="s">
        <v>156</v>
      </c>
      <c r="D60" s="81" t="s">
        <v>157</v>
      </c>
      <c r="E60" s="73">
        <v>0</v>
      </c>
    </row>
    <row r="61" spans="1:5" ht="30">
      <c r="A61" s="70" t="s">
        <v>158</v>
      </c>
      <c r="B61" s="82">
        <v>504212</v>
      </c>
      <c r="C61" s="70" t="s">
        <v>159</v>
      </c>
      <c r="D61" s="81" t="s">
        <v>160</v>
      </c>
      <c r="E61" s="73">
        <v>0</v>
      </c>
    </row>
    <row r="62" spans="1:5" ht="45">
      <c r="A62" s="70" t="s">
        <v>161</v>
      </c>
      <c r="B62" s="82">
        <v>504312</v>
      </c>
      <c r="C62" s="70" t="s">
        <v>162</v>
      </c>
      <c r="D62" s="81" t="s">
        <v>163</v>
      </c>
      <c r="E62" s="73">
        <v>0</v>
      </c>
    </row>
    <row r="63" spans="1:5" ht="30">
      <c r="A63" s="70" t="s">
        <v>164</v>
      </c>
      <c r="B63" s="82">
        <v>514912</v>
      </c>
      <c r="C63" s="70">
        <v>59132</v>
      </c>
      <c r="D63" s="81" t="s">
        <v>165</v>
      </c>
      <c r="E63" s="73">
        <v>0</v>
      </c>
    </row>
    <row r="64" spans="1:5" ht="30">
      <c r="A64" s="70" t="s">
        <v>166</v>
      </c>
      <c r="B64" s="82">
        <v>515412</v>
      </c>
      <c r="C64" s="70">
        <v>57312</v>
      </c>
      <c r="D64" s="81" t="s">
        <v>167</v>
      </c>
      <c r="E64" s="73">
        <v>0</v>
      </c>
    </row>
    <row r="65" spans="1:5" ht="60">
      <c r="A65" s="70" t="s">
        <v>168</v>
      </c>
      <c r="B65" s="82">
        <v>504412</v>
      </c>
      <c r="C65" s="70">
        <v>18711</v>
      </c>
      <c r="D65" s="81" t="s">
        <v>169</v>
      </c>
      <c r="E65" s="73">
        <v>0</v>
      </c>
    </row>
    <row r="66" spans="1:5" ht="60">
      <c r="A66" s="70" t="s">
        <v>170</v>
      </c>
      <c r="B66" s="82">
        <v>504512</v>
      </c>
      <c r="C66" s="70">
        <v>56318</v>
      </c>
      <c r="D66" s="81" t="s">
        <v>169</v>
      </c>
      <c r="E66" s="73">
        <v>0</v>
      </c>
    </row>
    <row r="67" spans="1:5">
      <c r="A67" s="74"/>
      <c r="B67" s="74"/>
      <c r="C67" s="74"/>
      <c r="D67" s="75" t="s">
        <v>16</v>
      </c>
      <c r="E67" s="76">
        <f>SUM(E68:E99)</f>
        <v>0</v>
      </c>
    </row>
    <row r="68" spans="1:5" ht="30">
      <c r="A68" s="70" t="s">
        <v>171</v>
      </c>
      <c r="B68" s="71">
        <v>504613</v>
      </c>
      <c r="C68" s="70">
        <v>59471</v>
      </c>
      <c r="D68" s="77" t="s">
        <v>172</v>
      </c>
      <c r="E68" s="73">
        <v>0</v>
      </c>
    </row>
    <row r="69" spans="1:5" ht="45">
      <c r="A69" s="70" t="s">
        <v>27</v>
      </c>
      <c r="B69" s="71">
        <v>504713</v>
      </c>
      <c r="C69" s="70">
        <v>56415</v>
      </c>
      <c r="D69" s="77" t="s">
        <v>173</v>
      </c>
      <c r="E69" s="73">
        <v>0</v>
      </c>
    </row>
    <row r="70" spans="1:5" ht="45">
      <c r="A70" s="70" t="s">
        <v>28</v>
      </c>
      <c r="B70" s="71">
        <v>504813</v>
      </c>
      <c r="C70" s="70">
        <v>18311</v>
      </c>
      <c r="D70" s="77" t="s">
        <v>174</v>
      </c>
      <c r="E70" s="73">
        <v>0</v>
      </c>
    </row>
    <row r="71" spans="1:5" ht="45">
      <c r="A71" s="70" t="s">
        <v>52</v>
      </c>
      <c r="B71" s="71">
        <v>504913</v>
      </c>
      <c r="C71" s="70">
        <v>59121</v>
      </c>
      <c r="D71" s="77" t="s">
        <v>175</v>
      </c>
      <c r="E71" s="73">
        <v>0</v>
      </c>
    </row>
    <row r="72" spans="1:5" ht="30">
      <c r="A72" s="70" t="s">
        <v>176</v>
      </c>
      <c r="B72" s="71">
        <v>505013</v>
      </c>
      <c r="C72" s="70">
        <v>18511</v>
      </c>
      <c r="D72" s="77" t="s">
        <v>177</v>
      </c>
      <c r="E72" s="73">
        <v>0</v>
      </c>
    </row>
    <row r="73" spans="1:5" ht="30">
      <c r="A73" s="70" t="s">
        <v>52</v>
      </c>
      <c r="B73" s="71">
        <v>505113</v>
      </c>
      <c r="C73" s="70">
        <v>59121</v>
      </c>
      <c r="D73" s="77" t="s">
        <v>178</v>
      </c>
      <c r="E73" s="73">
        <v>0</v>
      </c>
    </row>
    <row r="74" spans="1:5" ht="45">
      <c r="A74" s="70" t="s">
        <v>52</v>
      </c>
      <c r="B74" s="71">
        <v>505213</v>
      </c>
      <c r="C74" s="70">
        <v>59121</v>
      </c>
      <c r="D74" s="77" t="s">
        <v>179</v>
      </c>
      <c r="E74" s="73">
        <v>0</v>
      </c>
    </row>
    <row r="75" spans="1:5" ht="60">
      <c r="A75" s="70" t="s">
        <v>70</v>
      </c>
      <c r="B75" s="71">
        <v>505313</v>
      </c>
      <c r="C75" s="70">
        <v>18711</v>
      </c>
      <c r="D75" s="77" t="s">
        <v>180</v>
      </c>
      <c r="E75" s="73">
        <v>0</v>
      </c>
    </row>
    <row r="76" spans="1:5" ht="60">
      <c r="A76" s="70" t="s">
        <v>17</v>
      </c>
      <c r="B76" s="71">
        <v>505413</v>
      </c>
      <c r="C76" s="70">
        <v>57514</v>
      </c>
      <c r="D76" s="77" t="s">
        <v>181</v>
      </c>
      <c r="E76" s="73">
        <v>0</v>
      </c>
    </row>
    <row r="77" spans="1:5" ht="60">
      <c r="A77" s="70" t="s">
        <v>18</v>
      </c>
      <c r="B77" s="71">
        <v>505513</v>
      </c>
      <c r="C77" s="70">
        <v>18411</v>
      </c>
      <c r="D77" s="77" t="s">
        <v>182</v>
      </c>
      <c r="E77" s="73">
        <v>0</v>
      </c>
    </row>
    <row r="78" spans="1:5" ht="45">
      <c r="A78" s="70" t="s">
        <v>51</v>
      </c>
      <c r="B78" s="71">
        <v>505613</v>
      </c>
      <c r="C78" s="70">
        <v>18411</v>
      </c>
      <c r="D78" s="77" t="s">
        <v>183</v>
      </c>
      <c r="E78" s="73">
        <v>0</v>
      </c>
    </row>
    <row r="79" spans="1:5" ht="45">
      <c r="A79" s="70" t="s">
        <v>53</v>
      </c>
      <c r="B79" s="71">
        <v>505713</v>
      </c>
      <c r="C79" s="70">
        <v>18411</v>
      </c>
      <c r="D79" s="77" t="s">
        <v>184</v>
      </c>
      <c r="E79" s="73">
        <v>0</v>
      </c>
    </row>
    <row r="80" spans="1:5" ht="45">
      <c r="A80" s="70" t="s">
        <v>54</v>
      </c>
      <c r="B80" s="71">
        <v>505813</v>
      </c>
      <c r="C80" s="70" t="s">
        <v>185</v>
      </c>
      <c r="D80" s="77" t="s">
        <v>186</v>
      </c>
      <c r="E80" s="73">
        <v>0</v>
      </c>
    </row>
    <row r="81" spans="1:5">
      <c r="A81" s="70" t="s">
        <v>59</v>
      </c>
      <c r="B81" s="71">
        <v>505913</v>
      </c>
      <c r="C81" s="70">
        <v>56411</v>
      </c>
      <c r="D81" s="77" t="s">
        <v>187</v>
      </c>
      <c r="E81" s="73">
        <v>0</v>
      </c>
    </row>
    <row r="82" spans="1:5" ht="30">
      <c r="A82" s="70" t="s">
        <v>188</v>
      </c>
      <c r="B82" s="71">
        <v>506013</v>
      </c>
      <c r="C82" s="70" t="s">
        <v>185</v>
      </c>
      <c r="D82" s="77" t="s">
        <v>189</v>
      </c>
      <c r="E82" s="73">
        <v>0</v>
      </c>
    </row>
    <row r="83" spans="1:5" ht="30">
      <c r="A83" s="70" t="s">
        <v>72</v>
      </c>
      <c r="B83" s="71">
        <v>506113</v>
      </c>
      <c r="C83" s="70">
        <v>56411</v>
      </c>
      <c r="D83" s="77" t="s">
        <v>190</v>
      </c>
      <c r="E83" s="73">
        <v>0</v>
      </c>
    </row>
    <row r="84" spans="1:5" ht="30">
      <c r="A84" s="70" t="s">
        <v>191</v>
      </c>
      <c r="B84" s="71">
        <v>506213</v>
      </c>
      <c r="C84" s="70">
        <v>56411</v>
      </c>
      <c r="D84" s="77" t="s">
        <v>192</v>
      </c>
      <c r="E84" s="73">
        <v>0</v>
      </c>
    </row>
    <row r="85" spans="1:5" ht="30">
      <c r="A85" s="70" t="s">
        <v>71</v>
      </c>
      <c r="B85" s="71">
        <v>506313</v>
      </c>
      <c r="C85" s="70">
        <v>56411</v>
      </c>
      <c r="D85" s="77" t="s">
        <v>193</v>
      </c>
      <c r="E85" s="73">
        <v>0</v>
      </c>
    </row>
    <row r="86" spans="1:5" ht="30">
      <c r="A86" s="70" t="s">
        <v>52</v>
      </c>
      <c r="B86" s="71">
        <v>506413</v>
      </c>
      <c r="C86" s="70">
        <v>59148</v>
      </c>
      <c r="D86" s="77" t="s">
        <v>194</v>
      </c>
      <c r="E86" s="73">
        <v>0</v>
      </c>
    </row>
    <row r="87" spans="1:5" ht="30">
      <c r="A87" s="70" t="s">
        <v>82</v>
      </c>
      <c r="B87" s="71">
        <v>506513</v>
      </c>
      <c r="C87" s="70">
        <v>56318</v>
      </c>
      <c r="D87" s="77" t="s">
        <v>195</v>
      </c>
      <c r="E87" s="73">
        <v>0</v>
      </c>
    </row>
    <row r="88" spans="1:5" ht="45">
      <c r="A88" s="70" t="s">
        <v>196</v>
      </c>
      <c r="B88" s="71">
        <v>506613</v>
      </c>
      <c r="C88" s="70">
        <v>18411</v>
      </c>
      <c r="D88" s="77" t="s">
        <v>197</v>
      </c>
      <c r="E88" s="73">
        <v>0</v>
      </c>
    </row>
    <row r="89" spans="1:5" ht="45">
      <c r="A89" s="70" t="s">
        <v>198</v>
      </c>
      <c r="B89" s="71">
        <v>506713</v>
      </c>
      <c r="C89" s="70" t="s">
        <v>199</v>
      </c>
      <c r="D89" s="77" t="s">
        <v>200</v>
      </c>
      <c r="E89" s="73">
        <v>0</v>
      </c>
    </row>
    <row r="90" spans="1:5">
      <c r="A90" s="70" t="s">
        <v>201</v>
      </c>
      <c r="B90" s="71">
        <v>506813</v>
      </c>
      <c r="C90" s="70">
        <v>56414</v>
      </c>
      <c r="D90" s="77" t="s">
        <v>202</v>
      </c>
      <c r="E90" s="73">
        <v>0</v>
      </c>
    </row>
    <row r="91" spans="1:5">
      <c r="A91" s="70" t="s">
        <v>203</v>
      </c>
      <c r="B91" s="71">
        <v>506913</v>
      </c>
      <c r="C91" s="70">
        <v>18511</v>
      </c>
      <c r="D91" s="77" t="s">
        <v>204</v>
      </c>
      <c r="E91" s="73">
        <v>0</v>
      </c>
    </row>
    <row r="92" spans="1:5" ht="30">
      <c r="A92" s="70" t="s">
        <v>205</v>
      </c>
      <c r="B92" s="71">
        <v>513113</v>
      </c>
      <c r="C92" s="70">
        <v>57216</v>
      </c>
      <c r="D92" s="77" t="s">
        <v>206</v>
      </c>
      <c r="E92" s="73">
        <v>0</v>
      </c>
    </row>
    <row r="93" spans="1:5" ht="30">
      <c r="A93" s="70" t="s">
        <v>207</v>
      </c>
      <c r="B93" s="71">
        <v>513213</v>
      </c>
      <c r="C93" s="70">
        <v>57216</v>
      </c>
      <c r="D93" s="77" t="s">
        <v>208</v>
      </c>
      <c r="E93" s="73">
        <v>0</v>
      </c>
    </row>
    <row r="94" spans="1:5" ht="30">
      <c r="A94" s="70" t="s">
        <v>209</v>
      </c>
      <c r="B94" s="71">
        <v>513313</v>
      </c>
      <c r="C94" s="70">
        <v>18531</v>
      </c>
      <c r="D94" s="77" t="s">
        <v>210</v>
      </c>
      <c r="E94" s="73">
        <v>0</v>
      </c>
    </row>
    <row r="95" spans="1:5" ht="45">
      <c r="A95" s="70" t="s">
        <v>211</v>
      </c>
      <c r="B95" s="71">
        <v>513413</v>
      </c>
      <c r="C95" s="70">
        <v>57313</v>
      </c>
      <c r="D95" s="77" t="s">
        <v>212</v>
      </c>
      <c r="E95" s="73">
        <v>0</v>
      </c>
    </row>
    <row r="96" spans="1:5" ht="30">
      <c r="A96" s="70" t="s">
        <v>213</v>
      </c>
      <c r="B96" s="71">
        <v>513513</v>
      </c>
      <c r="C96" s="70">
        <v>57431</v>
      </c>
      <c r="D96" s="77" t="s">
        <v>214</v>
      </c>
      <c r="E96" s="73">
        <v>0</v>
      </c>
    </row>
    <row r="97" spans="1:5" ht="30">
      <c r="A97" s="70" t="s">
        <v>22</v>
      </c>
      <c r="B97" s="71">
        <v>513613</v>
      </c>
      <c r="C97" s="70">
        <v>59124</v>
      </c>
      <c r="D97" s="77" t="s">
        <v>215</v>
      </c>
      <c r="E97" s="73">
        <v>0</v>
      </c>
    </row>
    <row r="98" spans="1:5" ht="30">
      <c r="A98" s="70" t="s">
        <v>52</v>
      </c>
      <c r="B98" s="71">
        <v>515513</v>
      </c>
      <c r="C98" s="70">
        <v>59124</v>
      </c>
      <c r="D98" s="77" t="s">
        <v>215</v>
      </c>
      <c r="E98" s="73">
        <v>0</v>
      </c>
    </row>
    <row r="99" spans="1:5" ht="60">
      <c r="A99" s="70" t="s">
        <v>216</v>
      </c>
      <c r="B99" s="71">
        <v>507013</v>
      </c>
      <c r="C99" s="70">
        <v>18311</v>
      </c>
      <c r="D99" s="77" t="s">
        <v>217</v>
      </c>
      <c r="E99" s="73">
        <v>0</v>
      </c>
    </row>
    <row r="100" spans="1:5">
      <c r="A100" s="74"/>
      <c r="B100" s="74"/>
      <c r="C100" s="74"/>
      <c r="D100" s="75" t="s">
        <v>19</v>
      </c>
      <c r="E100" s="76">
        <f>SUM(E101:E109)</f>
        <v>42280597.780000001</v>
      </c>
    </row>
    <row r="101" spans="1:5" ht="30">
      <c r="A101" s="83" t="s">
        <v>20</v>
      </c>
      <c r="B101" s="84">
        <v>507114</v>
      </c>
      <c r="C101" s="83">
        <v>59114</v>
      </c>
      <c r="D101" s="72" t="s">
        <v>218</v>
      </c>
      <c r="E101" s="73">
        <v>42280597.780000001</v>
      </c>
    </row>
    <row r="102" spans="1:5" ht="30">
      <c r="A102" s="83" t="s">
        <v>21</v>
      </c>
      <c r="B102" s="84">
        <v>507214</v>
      </c>
      <c r="C102" s="83">
        <v>59113</v>
      </c>
      <c r="D102" s="72" t="s">
        <v>219</v>
      </c>
      <c r="E102" s="73"/>
    </row>
    <row r="103" spans="1:5" ht="30">
      <c r="A103" s="83" t="s">
        <v>52</v>
      </c>
      <c r="B103" s="84">
        <v>507214</v>
      </c>
      <c r="C103" s="83">
        <v>59113</v>
      </c>
      <c r="D103" s="72" t="s">
        <v>219</v>
      </c>
      <c r="E103" s="73">
        <v>0</v>
      </c>
    </row>
    <row r="104" spans="1:5" ht="30">
      <c r="A104" s="83" t="s">
        <v>52</v>
      </c>
      <c r="B104" s="84">
        <v>507314</v>
      </c>
      <c r="C104" s="83" t="s">
        <v>220</v>
      </c>
      <c r="D104" s="72" t="s">
        <v>221</v>
      </c>
      <c r="E104" s="73">
        <v>0</v>
      </c>
    </row>
    <row r="105" spans="1:5" ht="30">
      <c r="A105" s="70" t="s">
        <v>22</v>
      </c>
      <c r="B105" s="71">
        <v>507514</v>
      </c>
      <c r="C105" s="70">
        <v>59113</v>
      </c>
      <c r="D105" s="72" t="s">
        <v>222</v>
      </c>
      <c r="E105" s="73">
        <v>0</v>
      </c>
    </row>
    <row r="106" spans="1:5" ht="30">
      <c r="A106" s="85" t="s">
        <v>21</v>
      </c>
      <c r="B106" s="86">
        <v>507714</v>
      </c>
      <c r="C106" s="85">
        <v>59125</v>
      </c>
      <c r="D106" s="72" t="s">
        <v>223</v>
      </c>
      <c r="E106" s="73">
        <v>0</v>
      </c>
    </row>
    <row r="107" spans="1:5">
      <c r="A107" s="70" t="s">
        <v>52</v>
      </c>
      <c r="B107" s="71">
        <v>513714</v>
      </c>
      <c r="C107" s="70">
        <v>59121</v>
      </c>
      <c r="D107" s="72" t="s">
        <v>224</v>
      </c>
      <c r="E107" s="73">
        <v>0</v>
      </c>
    </row>
    <row r="108" spans="1:5">
      <c r="A108" s="85" t="s">
        <v>52</v>
      </c>
      <c r="B108" s="86">
        <v>513814</v>
      </c>
      <c r="C108" s="85">
        <v>59113</v>
      </c>
      <c r="D108" s="72" t="s">
        <v>225</v>
      </c>
      <c r="E108" s="73">
        <v>0</v>
      </c>
    </row>
    <row r="109" spans="1:5" ht="45">
      <c r="A109" s="85" t="s">
        <v>52</v>
      </c>
      <c r="B109" s="86">
        <v>515014</v>
      </c>
      <c r="C109" s="85">
        <v>59121</v>
      </c>
      <c r="D109" s="72" t="s">
        <v>226</v>
      </c>
      <c r="E109" s="73">
        <v>0</v>
      </c>
    </row>
    <row r="110" spans="1:5">
      <c r="A110" s="74"/>
      <c r="B110" s="74"/>
      <c r="C110" s="74"/>
      <c r="D110" s="75" t="s">
        <v>23</v>
      </c>
      <c r="E110" s="76">
        <f>SUM(E111:E123)</f>
        <v>999884.74</v>
      </c>
    </row>
    <row r="111" spans="1:5" ht="30">
      <c r="A111" s="87" t="s">
        <v>227</v>
      </c>
      <c r="B111" s="88">
        <v>507815</v>
      </c>
      <c r="C111" s="87">
        <v>59471</v>
      </c>
      <c r="D111" s="89" t="s">
        <v>228</v>
      </c>
      <c r="E111" s="73">
        <v>0</v>
      </c>
    </row>
    <row r="112" spans="1:5" ht="45">
      <c r="A112" s="90" t="s">
        <v>229</v>
      </c>
      <c r="B112" s="88">
        <v>507615</v>
      </c>
      <c r="C112" s="87">
        <v>59471</v>
      </c>
      <c r="D112" s="89" t="s">
        <v>230</v>
      </c>
      <c r="E112" s="73">
        <v>0</v>
      </c>
    </row>
    <row r="113" spans="1:5" ht="45">
      <c r="A113" s="90" t="s">
        <v>231</v>
      </c>
      <c r="B113" s="88">
        <v>507915</v>
      </c>
      <c r="C113" s="87">
        <v>59471</v>
      </c>
      <c r="D113" s="89" t="s">
        <v>232</v>
      </c>
      <c r="E113" s="73">
        <v>0</v>
      </c>
    </row>
    <row r="114" spans="1:5" ht="45">
      <c r="A114" s="90" t="s">
        <v>233</v>
      </c>
      <c r="B114" s="88">
        <v>508015</v>
      </c>
      <c r="C114" s="87">
        <v>59471</v>
      </c>
      <c r="D114" s="89" t="s">
        <v>234</v>
      </c>
      <c r="E114" s="73">
        <v>0</v>
      </c>
    </row>
    <row r="115" spans="1:5" ht="45">
      <c r="A115" s="91" t="s">
        <v>60</v>
      </c>
      <c r="B115" s="92">
        <v>508115</v>
      </c>
      <c r="C115" s="93">
        <v>59471</v>
      </c>
      <c r="D115" s="89" t="s">
        <v>235</v>
      </c>
      <c r="E115" s="73">
        <v>0</v>
      </c>
    </row>
    <row r="116" spans="1:5" ht="45">
      <c r="A116" s="91" t="s">
        <v>236</v>
      </c>
      <c r="B116" s="92">
        <v>508215</v>
      </c>
      <c r="C116" s="93">
        <v>59471</v>
      </c>
      <c r="D116" s="89" t="s">
        <v>237</v>
      </c>
      <c r="E116" s="73">
        <v>0</v>
      </c>
    </row>
    <row r="117" spans="1:5" ht="45">
      <c r="A117" s="91" t="s">
        <v>238</v>
      </c>
      <c r="B117" s="92">
        <v>508315</v>
      </c>
      <c r="C117" s="93">
        <v>59471</v>
      </c>
      <c r="D117" s="89" t="s">
        <v>239</v>
      </c>
      <c r="E117" s="73">
        <v>0</v>
      </c>
    </row>
    <row r="118" spans="1:5" ht="45">
      <c r="A118" s="91" t="s">
        <v>61</v>
      </c>
      <c r="B118" s="92">
        <v>508415</v>
      </c>
      <c r="C118" s="93">
        <v>59471</v>
      </c>
      <c r="D118" s="89" t="s">
        <v>240</v>
      </c>
      <c r="E118" s="73">
        <v>0</v>
      </c>
    </row>
    <row r="119" spans="1:5" ht="45">
      <c r="A119" s="90" t="s">
        <v>241</v>
      </c>
      <c r="B119" s="88">
        <v>511315</v>
      </c>
      <c r="C119" s="87">
        <v>59471</v>
      </c>
      <c r="D119" s="89" t="s">
        <v>242</v>
      </c>
      <c r="E119" s="73">
        <v>0</v>
      </c>
    </row>
    <row r="120" spans="1:5">
      <c r="A120" s="90" t="s">
        <v>243</v>
      </c>
      <c r="B120" s="88">
        <v>508515</v>
      </c>
      <c r="C120" s="87">
        <v>59471</v>
      </c>
      <c r="D120" s="89" t="s">
        <v>244</v>
      </c>
      <c r="E120" s="73">
        <v>999884.74</v>
      </c>
    </row>
    <row r="121" spans="1:5" ht="45">
      <c r="A121" s="93" t="s">
        <v>24</v>
      </c>
      <c r="B121" s="92">
        <v>508615</v>
      </c>
      <c r="C121" s="93">
        <v>59454</v>
      </c>
      <c r="D121" s="89" t="s">
        <v>245</v>
      </c>
      <c r="E121" s="73">
        <v>0</v>
      </c>
    </row>
    <row r="122" spans="1:5" ht="30">
      <c r="A122" s="90" t="s">
        <v>246</v>
      </c>
      <c r="B122" s="88">
        <v>513915</v>
      </c>
      <c r="C122" s="87">
        <v>59471</v>
      </c>
      <c r="D122" s="89" t="s">
        <v>247</v>
      </c>
      <c r="E122" s="73">
        <v>0</v>
      </c>
    </row>
    <row r="123" spans="1:5" ht="30">
      <c r="A123" s="93" t="s">
        <v>248</v>
      </c>
      <c r="B123" s="92">
        <v>508715</v>
      </c>
      <c r="C123" s="93">
        <v>59471</v>
      </c>
      <c r="D123" s="89" t="s">
        <v>249</v>
      </c>
      <c r="E123" s="73">
        <v>0</v>
      </c>
    </row>
    <row r="124" spans="1:5">
      <c r="A124" s="74"/>
      <c r="B124" s="74"/>
      <c r="C124" s="74"/>
      <c r="D124" s="75" t="s">
        <v>25</v>
      </c>
      <c r="E124" s="76">
        <f>SUM(E125:E128)</f>
        <v>9591000</v>
      </c>
    </row>
    <row r="125" spans="1:5" ht="30">
      <c r="A125" s="70" t="s">
        <v>250</v>
      </c>
      <c r="B125" s="71">
        <v>508916</v>
      </c>
      <c r="C125" s="70">
        <v>57551</v>
      </c>
      <c r="D125" s="72" t="s">
        <v>251</v>
      </c>
      <c r="E125" s="73">
        <v>0</v>
      </c>
    </row>
    <row r="126" spans="1:5" ht="30">
      <c r="A126" s="70" t="s">
        <v>56</v>
      </c>
      <c r="B126" s="71">
        <v>509016</v>
      </c>
      <c r="C126" s="70">
        <v>56415</v>
      </c>
      <c r="D126" s="72" t="s">
        <v>252</v>
      </c>
      <c r="E126" s="73">
        <v>0</v>
      </c>
    </row>
    <row r="127" spans="1:5" ht="30">
      <c r="A127" s="70" t="s">
        <v>253</v>
      </c>
      <c r="B127" s="71">
        <v>511516</v>
      </c>
      <c r="C127" s="70">
        <v>59451</v>
      </c>
      <c r="D127" s="72" t="s">
        <v>254</v>
      </c>
      <c r="E127" s="73">
        <v>0</v>
      </c>
    </row>
    <row r="128" spans="1:5" ht="30">
      <c r="A128" s="70" t="s">
        <v>57</v>
      </c>
      <c r="B128" s="71">
        <v>509116</v>
      </c>
      <c r="C128" s="70">
        <v>59451</v>
      </c>
      <c r="D128" s="72" t="s">
        <v>255</v>
      </c>
      <c r="E128" s="73">
        <v>9591000</v>
      </c>
    </row>
    <row r="129" spans="1:5">
      <c r="A129" s="74"/>
      <c r="B129" s="74"/>
      <c r="C129" s="74"/>
      <c r="D129" s="75" t="s">
        <v>58</v>
      </c>
      <c r="E129" s="76">
        <f>SUM(E130:E132)</f>
        <v>0</v>
      </c>
    </row>
    <row r="130" spans="1:5">
      <c r="A130" s="87" t="s">
        <v>256</v>
      </c>
      <c r="B130" s="88">
        <v>509218</v>
      </c>
      <c r="C130" s="87">
        <v>18312</v>
      </c>
      <c r="D130" s="94" t="s">
        <v>257</v>
      </c>
      <c r="E130" s="73">
        <v>0</v>
      </c>
    </row>
    <row r="131" spans="1:5">
      <c r="A131" s="87" t="s">
        <v>258</v>
      </c>
      <c r="B131" s="88">
        <v>511618</v>
      </c>
      <c r="C131" s="87">
        <v>59455</v>
      </c>
      <c r="D131" s="94" t="s">
        <v>259</v>
      </c>
      <c r="E131" s="73">
        <v>0</v>
      </c>
    </row>
    <row r="132" spans="1:5" ht="30">
      <c r="A132" s="87" t="s">
        <v>260</v>
      </c>
      <c r="B132" s="88">
        <v>509318</v>
      </c>
      <c r="C132" s="87">
        <v>59471</v>
      </c>
      <c r="D132" s="94" t="s">
        <v>261</v>
      </c>
      <c r="E132" s="73">
        <v>0</v>
      </c>
    </row>
    <row r="133" spans="1:5">
      <c r="A133" s="74"/>
      <c r="B133" s="74"/>
      <c r="C133" s="74"/>
      <c r="D133" s="75" t="s">
        <v>262</v>
      </c>
      <c r="E133" s="76">
        <f>SUM(E134)</f>
        <v>0</v>
      </c>
    </row>
    <row r="134" spans="1:5">
      <c r="A134" s="93" t="s">
        <v>263</v>
      </c>
      <c r="B134" s="93">
        <v>509419</v>
      </c>
      <c r="C134" s="93">
        <v>18511</v>
      </c>
      <c r="D134" s="94" t="s">
        <v>264</v>
      </c>
      <c r="E134" s="73">
        <v>0</v>
      </c>
    </row>
    <row r="135" spans="1:5">
      <c r="A135" s="74"/>
      <c r="B135" s="74"/>
      <c r="C135" s="74"/>
      <c r="D135" s="75" t="s">
        <v>265</v>
      </c>
      <c r="E135" s="76">
        <f>SUM(E136:E141)</f>
        <v>0</v>
      </c>
    </row>
    <row r="136" spans="1:5">
      <c r="A136" s="93" t="s">
        <v>266</v>
      </c>
      <c r="B136" s="93">
        <v>509520</v>
      </c>
      <c r="C136" s="93">
        <v>18511</v>
      </c>
      <c r="D136" s="94" t="s">
        <v>204</v>
      </c>
      <c r="E136" s="73">
        <v>0</v>
      </c>
    </row>
    <row r="137" spans="1:5">
      <c r="A137" s="93" t="s">
        <v>267</v>
      </c>
      <c r="B137" s="93">
        <v>509620</v>
      </c>
      <c r="C137" s="93">
        <v>18311</v>
      </c>
      <c r="D137" s="94" t="s">
        <v>268</v>
      </c>
      <c r="E137" s="73">
        <v>0</v>
      </c>
    </row>
    <row r="138" spans="1:5">
      <c r="A138" s="93" t="s">
        <v>269</v>
      </c>
      <c r="B138" s="93">
        <v>509720</v>
      </c>
      <c r="C138" s="93">
        <v>18211</v>
      </c>
      <c r="D138" s="94" t="s">
        <v>270</v>
      </c>
      <c r="E138" s="73">
        <v>0</v>
      </c>
    </row>
    <row r="139" spans="1:5">
      <c r="A139" s="93" t="s">
        <v>271</v>
      </c>
      <c r="B139" s="93">
        <v>509820</v>
      </c>
      <c r="C139" s="93">
        <v>18411</v>
      </c>
      <c r="D139" s="94" t="s">
        <v>272</v>
      </c>
      <c r="E139" s="73">
        <v>0</v>
      </c>
    </row>
    <row r="140" spans="1:5">
      <c r="A140" s="93" t="s">
        <v>52</v>
      </c>
      <c r="B140" s="93">
        <v>511920</v>
      </c>
      <c r="C140" s="93">
        <v>59121</v>
      </c>
      <c r="D140" s="94" t="s">
        <v>273</v>
      </c>
      <c r="E140" s="73">
        <v>0</v>
      </c>
    </row>
    <row r="141" spans="1:5" ht="30">
      <c r="A141" s="93" t="s">
        <v>274</v>
      </c>
      <c r="B141" s="93">
        <v>509920</v>
      </c>
      <c r="C141" s="93">
        <v>18214</v>
      </c>
      <c r="D141" s="94" t="s">
        <v>275</v>
      </c>
      <c r="E141" s="73">
        <v>0</v>
      </c>
    </row>
    <row r="142" spans="1:5">
      <c r="A142" s="74"/>
      <c r="B142" s="74"/>
      <c r="C142" s="74"/>
      <c r="D142" s="75" t="s">
        <v>29</v>
      </c>
      <c r="E142" s="76">
        <f>SUM(E143:E148)</f>
        <v>0</v>
      </c>
    </row>
    <row r="143" spans="1:5" ht="30">
      <c r="A143" s="87" t="s">
        <v>276</v>
      </c>
      <c r="B143" s="87">
        <v>510022</v>
      </c>
      <c r="C143" s="87">
        <v>18812</v>
      </c>
      <c r="D143" s="94" t="s">
        <v>277</v>
      </c>
      <c r="E143" s="73">
        <v>0</v>
      </c>
    </row>
    <row r="144" spans="1:5" ht="30">
      <c r="A144" s="87" t="s">
        <v>278</v>
      </c>
      <c r="B144" s="87">
        <v>510122</v>
      </c>
      <c r="C144" s="87">
        <v>18531</v>
      </c>
      <c r="D144" s="94" t="s">
        <v>279</v>
      </c>
      <c r="E144" s="73">
        <v>0</v>
      </c>
    </row>
    <row r="145" spans="1:5">
      <c r="A145" s="87" t="s">
        <v>280</v>
      </c>
      <c r="B145" s="87">
        <v>510222</v>
      </c>
      <c r="C145" s="87">
        <v>18211</v>
      </c>
      <c r="D145" s="94" t="s">
        <v>281</v>
      </c>
      <c r="E145" s="73">
        <v>0</v>
      </c>
    </row>
    <row r="146" spans="1:5" ht="45">
      <c r="A146" s="87" t="s">
        <v>282</v>
      </c>
      <c r="B146" s="87">
        <v>510322</v>
      </c>
      <c r="C146" s="87">
        <v>18531</v>
      </c>
      <c r="D146" s="94" t="s">
        <v>283</v>
      </c>
      <c r="E146" s="73">
        <v>0</v>
      </c>
    </row>
    <row r="147" spans="1:5" ht="30">
      <c r="A147" s="87" t="s">
        <v>284</v>
      </c>
      <c r="B147" s="87">
        <v>511922</v>
      </c>
      <c r="C147" s="87">
        <v>18531</v>
      </c>
      <c r="D147" s="94" t="s">
        <v>285</v>
      </c>
      <c r="E147" s="73">
        <v>0</v>
      </c>
    </row>
    <row r="148" spans="1:5" ht="30">
      <c r="A148" s="87" t="s">
        <v>286</v>
      </c>
      <c r="B148" s="87">
        <v>510422</v>
      </c>
      <c r="C148" s="87">
        <v>18411</v>
      </c>
      <c r="D148" s="94" t="s">
        <v>287</v>
      </c>
      <c r="E148" s="73">
        <v>0</v>
      </c>
    </row>
    <row r="149" spans="1:5">
      <c r="A149" s="74"/>
      <c r="B149" s="74"/>
      <c r="C149" s="74"/>
      <c r="D149" s="75" t="s">
        <v>75</v>
      </c>
      <c r="E149" s="76">
        <f>SUM(E150)</f>
        <v>0</v>
      </c>
    </row>
    <row r="150" spans="1:5">
      <c r="A150" s="87" t="s">
        <v>102</v>
      </c>
      <c r="B150" s="87">
        <v>510524</v>
      </c>
      <c r="C150" s="87">
        <v>18311</v>
      </c>
      <c r="D150" s="95" t="s">
        <v>270</v>
      </c>
      <c r="E150" s="73">
        <v>0</v>
      </c>
    </row>
    <row r="151" spans="1:5">
      <c r="A151" s="74"/>
      <c r="B151" s="74"/>
      <c r="C151" s="74"/>
      <c r="D151" s="75" t="s">
        <v>288</v>
      </c>
      <c r="E151" s="76">
        <f>SUM(E152)</f>
        <v>0</v>
      </c>
    </row>
    <row r="152" spans="1:5" ht="30">
      <c r="A152" s="87" t="s">
        <v>52</v>
      </c>
      <c r="B152" s="87">
        <v>510626</v>
      </c>
      <c r="C152" s="87">
        <v>59113</v>
      </c>
      <c r="D152" s="95" t="s">
        <v>289</v>
      </c>
      <c r="E152" s="73">
        <v>0</v>
      </c>
    </row>
    <row r="153" spans="1:5">
      <c r="A153" s="74"/>
      <c r="B153" s="74"/>
      <c r="C153" s="74"/>
      <c r="D153" s="75" t="s">
        <v>290</v>
      </c>
      <c r="E153" s="76">
        <f>SUM(E154:E159)</f>
        <v>0</v>
      </c>
    </row>
    <row r="154" spans="1:5">
      <c r="A154" s="87" t="s">
        <v>291</v>
      </c>
      <c r="B154" s="88">
        <v>510730</v>
      </c>
      <c r="C154" s="87">
        <v>18211</v>
      </c>
      <c r="D154" s="95" t="s">
        <v>270</v>
      </c>
      <c r="E154" s="73">
        <v>0</v>
      </c>
    </row>
    <row r="155" spans="1:5" ht="30">
      <c r="A155" s="87" t="s">
        <v>22</v>
      </c>
      <c r="B155" s="88">
        <v>550330</v>
      </c>
      <c r="C155" s="87">
        <v>59124</v>
      </c>
      <c r="D155" s="95" t="s">
        <v>292</v>
      </c>
      <c r="E155" s="73">
        <v>0</v>
      </c>
    </row>
    <row r="156" spans="1:5" ht="30">
      <c r="A156" s="87" t="s">
        <v>52</v>
      </c>
      <c r="B156" s="88">
        <v>514830</v>
      </c>
      <c r="C156" s="87">
        <v>59124</v>
      </c>
      <c r="D156" s="95" t="s">
        <v>293</v>
      </c>
      <c r="E156" s="73">
        <v>0</v>
      </c>
    </row>
    <row r="157" spans="1:5">
      <c r="A157" s="87" t="s">
        <v>22</v>
      </c>
      <c r="B157" s="88">
        <v>514130</v>
      </c>
      <c r="C157" s="87">
        <v>59124</v>
      </c>
      <c r="D157" s="89" t="s">
        <v>294</v>
      </c>
      <c r="E157" s="73">
        <v>0</v>
      </c>
    </row>
    <row r="158" spans="1:5" ht="30">
      <c r="A158" s="87" t="s">
        <v>295</v>
      </c>
      <c r="B158" s="88">
        <v>514230</v>
      </c>
      <c r="C158" s="87">
        <v>57313</v>
      </c>
      <c r="D158" s="96" t="s">
        <v>296</v>
      </c>
      <c r="E158" s="73">
        <v>0</v>
      </c>
    </row>
    <row r="159" spans="1:5" ht="75">
      <c r="A159" s="87" t="s">
        <v>297</v>
      </c>
      <c r="B159" s="88">
        <v>510830</v>
      </c>
      <c r="C159" s="87">
        <v>57314</v>
      </c>
      <c r="D159" s="95" t="s">
        <v>298</v>
      </c>
      <c r="E159" s="73">
        <v>0</v>
      </c>
    </row>
    <row r="160" spans="1:5">
      <c r="A160" s="74"/>
      <c r="B160" s="74"/>
      <c r="C160" s="74"/>
      <c r="D160" s="75" t="s">
        <v>30</v>
      </c>
      <c r="E160" s="76">
        <f>SUM(E161:E171)</f>
        <v>0</v>
      </c>
    </row>
    <row r="161" spans="1:5" ht="45">
      <c r="A161" s="87" t="s">
        <v>299</v>
      </c>
      <c r="B161" s="87">
        <v>512932</v>
      </c>
      <c r="C161" s="87">
        <v>18511</v>
      </c>
      <c r="D161" s="94" t="s">
        <v>300</v>
      </c>
      <c r="E161" s="73">
        <v>0</v>
      </c>
    </row>
    <row r="162" spans="1:5" ht="30">
      <c r="A162" s="87" t="s">
        <v>73</v>
      </c>
      <c r="B162" s="97">
        <v>511032</v>
      </c>
      <c r="C162" s="87">
        <v>59471</v>
      </c>
      <c r="D162" s="94" t="s">
        <v>301</v>
      </c>
      <c r="E162" s="73">
        <v>0</v>
      </c>
    </row>
    <row r="163" spans="1:5" ht="30">
      <c r="A163" s="87" t="s">
        <v>302</v>
      </c>
      <c r="B163" s="87">
        <v>514532</v>
      </c>
      <c r="C163" s="87" t="s">
        <v>303</v>
      </c>
      <c r="D163" s="94" t="s">
        <v>304</v>
      </c>
      <c r="E163" s="73">
        <v>0</v>
      </c>
    </row>
    <row r="164" spans="1:5">
      <c r="A164" s="87" t="s">
        <v>305</v>
      </c>
      <c r="B164" s="87">
        <v>511432</v>
      </c>
      <c r="C164" s="93">
        <v>18212</v>
      </c>
      <c r="D164" s="94" t="s">
        <v>306</v>
      </c>
      <c r="E164" s="73">
        <v>0</v>
      </c>
    </row>
    <row r="165" spans="1:5" ht="45">
      <c r="A165" s="87" t="s">
        <v>307</v>
      </c>
      <c r="B165" s="87">
        <v>512332</v>
      </c>
      <c r="C165" s="87">
        <v>18611</v>
      </c>
      <c r="D165" s="94" t="s">
        <v>308</v>
      </c>
      <c r="E165" s="73">
        <v>0</v>
      </c>
    </row>
    <row r="166" spans="1:5" ht="45">
      <c r="A166" s="93" t="s">
        <v>309</v>
      </c>
      <c r="B166" s="93">
        <v>511732</v>
      </c>
      <c r="C166" s="93">
        <v>56411</v>
      </c>
      <c r="D166" s="94" t="s">
        <v>310</v>
      </c>
      <c r="E166" s="73">
        <v>0</v>
      </c>
    </row>
    <row r="167" spans="1:5" ht="30">
      <c r="A167" s="87" t="s">
        <v>311</v>
      </c>
      <c r="B167" s="87">
        <v>511832</v>
      </c>
      <c r="C167" s="87">
        <v>18411</v>
      </c>
      <c r="D167" s="94" t="s">
        <v>312</v>
      </c>
      <c r="E167" s="73">
        <v>0</v>
      </c>
    </row>
    <row r="168" spans="1:5" ht="45">
      <c r="A168" s="87" t="s">
        <v>55</v>
      </c>
      <c r="B168" s="87">
        <v>514332</v>
      </c>
      <c r="C168" s="87">
        <v>59121</v>
      </c>
      <c r="D168" s="94" t="s">
        <v>313</v>
      </c>
      <c r="E168" s="73">
        <v>0</v>
      </c>
    </row>
    <row r="169" spans="1:5" ht="30">
      <c r="A169" s="90" t="s">
        <v>55</v>
      </c>
      <c r="B169" s="87">
        <v>512632</v>
      </c>
      <c r="C169" s="87">
        <v>59121</v>
      </c>
      <c r="D169" s="94" t="s">
        <v>314</v>
      </c>
      <c r="E169" s="73">
        <v>0</v>
      </c>
    </row>
    <row r="170" spans="1:5">
      <c r="A170" s="90" t="s">
        <v>299</v>
      </c>
      <c r="B170" s="87">
        <v>512932</v>
      </c>
      <c r="C170" s="87">
        <v>18511</v>
      </c>
      <c r="D170" s="94" t="s">
        <v>315</v>
      </c>
      <c r="E170" s="73">
        <v>0</v>
      </c>
    </row>
    <row r="171" spans="1:5" ht="30">
      <c r="A171" s="90" t="s">
        <v>316</v>
      </c>
      <c r="B171" s="87">
        <v>512032</v>
      </c>
      <c r="C171" s="87">
        <v>18611</v>
      </c>
      <c r="D171" s="94" t="s">
        <v>317</v>
      </c>
      <c r="E171" s="73">
        <v>0</v>
      </c>
    </row>
    <row r="172" spans="1:5">
      <c r="A172" s="74"/>
      <c r="B172" s="74"/>
      <c r="C172" s="74"/>
      <c r="D172" s="75" t="s">
        <v>77</v>
      </c>
      <c r="E172" s="76">
        <f>SUM(E173:E174)</f>
        <v>0</v>
      </c>
    </row>
    <row r="173" spans="1:5" ht="60">
      <c r="A173" s="87" t="s">
        <v>318</v>
      </c>
      <c r="B173" s="87">
        <v>512134</v>
      </c>
      <c r="C173" s="87">
        <v>59451</v>
      </c>
      <c r="D173" s="94" t="s">
        <v>319</v>
      </c>
      <c r="E173" s="73">
        <v>0</v>
      </c>
    </row>
    <row r="174" spans="1:5" ht="45">
      <c r="A174" s="87" t="s">
        <v>320</v>
      </c>
      <c r="B174" s="87">
        <v>515134</v>
      </c>
      <c r="C174" s="87">
        <v>18311</v>
      </c>
      <c r="D174" s="94" t="s">
        <v>321</v>
      </c>
      <c r="E174" s="73">
        <v>0</v>
      </c>
    </row>
    <row r="175" spans="1:5" ht="25.5">
      <c r="A175" s="74"/>
      <c r="B175" s="74"/>
      <c r="C175" s="74"/>
      <c r="D175" s="75" t="s">
        <v>322</v>
      </c>
      <c r="E175" s="76">
        <f>SUM(E176:E177)</f>
        <v>0</v>
      </c>
    </row>
    <row r="176" spans="1:5" ht="45">
      <c r="A176" s="87" t="s">
        <v>40</v>
      </c>
      <c r="B176" s="87">
        <v>514441</v>
      </c>
      <c r="C176" s="87">
        <v>18312</v>
      </c>
      <c r="D176" s="94" t="s">
        <v>323</v>
      </c>
      <c r="E176" s="73">
        <v>0</v>
      </c>
    </row>
    <row r="177" spans="1:5" ht="45">
      <c r="A177" s="87" t="s">
        <v>44</v>
      </c>
      <c r="B177" s="87">
        <v>512241</v>
      </c>
      <c r="C177" s="87">
        <v>18311</v>
      </c>
      <c r="D177" s="94" t="s">
        <v>324</v>
      </c>
      <c r="E177" s="73">
        <v>0</v>
      </c>
    </row>
    <row r="178" spans="1:5" ht="38.25">
      <c r="A178" s="74"/>
      <c r="B178" s="74"/>
      <c r="C178" s="74"/>
      <c r="D178" s="75" t="s">
        <v>325</v>
      </c>
      <c r="E178" s="76">
        <f>SUM(E179)</f>
        <v>0</v>
      </c>
    </row>
    <row r="179" spans="1:5" ht="30">
      <c r="A179" s="87" t="s">
        <v>326</v>
      </c>
      <c r="B179" s="87">
        <v>513017</v>
      </c>
      <c r="C179" s="87">
        <v>59121</v>
      </c>
      <c r="D179" s="94" t="s">
        <v>327</v>
      </c>
      <c r="E179" s="7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 trim 2022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pe.mmartinez</dc:creator>
  <cp:lastModifiedBy>mrosas</cp:lastModifiedBy>
  <cp:lastPrinted>2022-04-28T22:52:27Z</cp:lastPrinted>
  <dcterms:created xsi:type="dcterms:W3CDTF">2021-04-12T17:32:22Z</dcterms:created>
  <dcterms:modified xsi:type="dcterms:W3CDTF">2022-04-28T22:59:14Z</dcterms:modified>
</cp:coreProperties>
</file>