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IAODF!$A$1:$L$20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/>
  <c r="I9"/>
  <c r="L18" l="1"/>
  <c r="L17"/>
  <c r="L16"/>
  <c r="L15"/>
  <c r="K14"/>
  <c r="J14"/>
  <c r="I14"/>
  <c r="H14"/>
  <c r="F14"/>
  <c r="L12"/>
  <c r="L11"/>
  <c r="L10"/>
  <c r="L9"/>
  <c r="K8"/>
  <c r="J8"/>
  <c r="J20" s="1"/>
  <c r="I8"/>
  <c r="I20" s="1"/>
  <c r="H8"/>
  <c r="H20" s="1"/>
  <c r="F8"/>
  <c r="F20" s="1"/>
  <c r="K20" l="1"/>
  <c r="L20" s="1"/>
  <c r="L14"/>
  <c r="L8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<sst xmlns="http://schemas.openxmlformats.org/spreadsheetml/2006/main" count="26" uniqueCount="26">
  <si>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</si>
  <si>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</si>
  <si>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</si>
  <si>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</si>
  <si>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</si>
  <si>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</si>
  <si>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</si>
  <si>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</si>
  <si>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</si>
  <si>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</si>
  <si>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</si>
  <si>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</si>
  <si>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</si>
  <si>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</si>
  <si>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</si>
  <si>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</si>
  <si>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</si>
  <si>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</si>
  <si>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</si>
  <si>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</si>
  <si>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</si>
  <si>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Juárez, Chihuahua</t>
  </si>
  <si>
    <t>Del 01 de enero al 30 de junio de 2021 (b)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</si>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</sst>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1:R98"/>
  <sheetViews>
    <sheetView tabSelected="1" topLeftCell="C1" zoomScale="90" zoomScaleNormal="90" workbookViewId="0">
      <selection activeCell="N16" sqref="N16"/>
    </sheetView>
  </sheetViews>
  <sheetFormatPr defaultColWidth="11.42578125" defaultRowHeight="1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/>
    <row r="2" spans="2:13">
      <c r="B2" s="27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9"/>
      <c r="M2" s="1"/>
    </row>
    <row r="3" spans="2:13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3">
      <c r="B4" s="33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3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3" ht="60.75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23</v>
      </c>
      <c r="K6" s="24" t="s">
        <v>24</v>
      </c>
      <c r="L6" s="24" t="s">
        <v>25</v>
      </c>
    </row>
    <row r="7" spans="2:1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.75" thickBot="1">
      <c r="B8" s="4" t="s">
        <v>10</v>
      </c>
      <c r="C8" s="12"/>
      <c r="D8" s="12"/>
      <c r="E8" s="12"/>
      <c r="F8" s="20">
        <f>SUM(F9:F12)</f>
        <v>2112655582.3499999</v>
      </c>
      <c r="G8" s="18"/>
      <c r="H8" s="20">
        <f>SUM(H9:H12)</f>
        <v>5052627.9449999975</v>
      </c>
      <c r="I8" s="20">
        <f>SUM(I9:I12)</f>
        <v>5052627.9449999975</v>
      </c>
      <c r="J8" s="20">
        <f t="shared" ref="J8:K8" si="0">SUM(J9:J12)</f>
        <v>326309636.17931014</v>
      </c>
      <c r="K8" s="20">
        <f t="shared" si="0"/>
        <v>326309636.17931014</v>
      </c>
      <c r="L8" s="20">
        <f>F8-K8</f>
        <v>1786345946.1706898</v>
      </c>
    </row>
    <row r="9" spans="2:13">
      <c r="B9" s="10" t="s">
        <v>11</v>
      </c>
      <c r="C9" s="26">
        <v>41269</v>
      </c>
      <c r="D9" s="26">
        <v>41821</v>
      </c>
      <c r="E9" s="26">
        <v>49115</v>
      </c>
      <c r="F9" s="25">
        <v>2112655582.3499999</v>
      </c>
      <c r="G9" s="19">
        <v>20</v>
      </c>
      <c r="H9" s="15">
        <v>5052627.9449999975</v>
      </c>
      <c r="I9" s="15">
        <f>H9</f>
        <v>5052627.9449999975</v>
      </c>
      <c r="J9" s="15">
        <v>326309636.17931014</v>
      </c>
      <c r="K9" s="15">
        <f>J9</f>
        <v>326309636.17931014</v>
      </c>
      <c r="L9" s="21">
        <f t="shared" ref="L9:L12" si="1">F9-K9</f>
        <v>1786345946.1706898</v>
      </c>
    </row>
    <row r="10" spans="2:1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>
      <c r="B20" s="5" t="s">
        <v>20</v>
      </c>
      <c r="C20" s="14"/>
      <c r="D20" s="14"/>
      <c r="E20" s="14"/>
      <c r="F20" s="22">
        <f>F8+F14</f>
        <v>2112655582.3499999</v>
      </c>
      <c r="G20" s="23"/>
      <c r="H20" s="22">
        <f t="shared" ref="H20:K20" si="4">H8+H14</f>
        <v>5052627.9449999975</v>
      </c>
      <c r="I20" s="22">
        <f t="shared" si="4"/>
        <v>5052627.9449999975</v>
      </c>
      <c r="J20" s="22">
        <f t="shared" si="4"/>
        <v>326309636.17931014</v>
      </c>
      <c r="K20" s="22">
        <f t="shared" si="4"/>
        <v>326309636.17931014</v>
      </c>
      <c r="L20" s="22">
        <f>F20-K20</f>
        <v>1786345946.1706898</v>
      </c>
    </row>
    <row r="25" spans="2:12" ht="15.75">
      <c r="D25" s="6"/>
    </row>
    <row r="98" spans="18:18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</vt:lpstr>
      <vt:lpstr>IAODF!Print_Area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dcterms:created xsi:type="dcterms:W3CDTF">2020-01-08T20:35:57Z</dcterms:created>
  <dcterms:modified xsi:type="dcterms:W3CDTF">2021-08-03T22:36:17Z</dcterms:modified>
</cp:coreProperties>
</file>