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Cta Pub 2do. Trim 2020\JUAREZ\LDF\"/>
    </mc:Choice>
  </mc:AlternateContent>
  <xr:revisionPtr revIDLastSave="0" documentId="13_ncr:1_{64702897-8EF1-4786-9584-41C2334ABEE1}" xr6:coauthVersionLast="45" xr6:coauthVersionMax="45" xr10:uidLastSave="{00000000-0000-0000-0000-000000000000}"/>
  <bookViews>
    <workbookView xWindow="-110" yWindow="-110" windowWidth="19420" windowHeight="10420" tabRatio="918" xr2:uid="{00000000-000D-0000-FFFF-FFFF00000000}"/>
  </bookViews>
  <sheets>
    <sheet name="Formato 6 d)" sheetId="84" r:id="rId1"/>
  </sheets>
  <definedNames>
    <definedName name="ANEXO">#REF!</definedName>
    <definedName name="_xlnm.Print_Area" localSheetId="0">'Formato 6 d)'!$A$1:$G$32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84" l="1"/>
  <c r="F26" i="84" l="1"/>
  <c r="F10" i="84"/>
  <c r="F11" i="84"/>
  <c r="F12" i="84"/>
  <c r="F13" i="84"/>
  <c r="F14" i="84"/>
  <c r="F17" i="84"/>
  <c r="F18" i="84"/>
  <c r="F9" i="84"/>
  <c r="D9" i="84" l="1"/>
  <c r="C16" i="84" l="1"/>
  <c r="D16" i="84"/>
  <c r="E16" i="84"/>
  <c r="F16" i="84" s="1"/>
  <c r="B16" i="84"/>
  <c r="G26" i="84"/>
  <c r="D14" i="84"/>
  <c r="G14" i="84" s="1"/>
  <c r="G9" i="84" l="1"/>
  <c r="B15" i="84"/>
  <c r="B8" i="84" s="1"/>
  <c r="C15" i="84"/>
  <c r="C8" i="84" s="1"/>
  <c r="D15" i="84"/>
  <c r="E15" i="84"/>
  <c r="F15" i="84" s="1"/>
  <c r="G16" i="84"/>
  <c r="G17" i="84"/>
  <c r="G18" i="84"/>
  <c r="G21" i="84"/>
  <c r="G22" i="84"/>
  <c r="B23" i="84"/>
  <c r="C23" i="84"/>
  <c r="D23" i="84"/>
  <c r="D20" i="84" s="1"/>
  <c r="E23" i="84"/>
  <c r="F23" i="84"/>
  <c r="G24" i="84"/>
  <c r="G25" i="84"/>
  <c r="B27" i="84"/>
  <c r="C27" i="84"/>
  <c r="D27" i="84"/>
  <c r="E27" i="84"/>
  <c r="F27" i="84"/>
  <c r="G28" i="84"/>
  <c r="G29" i="84"/>
  <c r="G30" i="84"/>
  <c r="C20" i="84" l="1"/>
  <c r="F20" i="84"/>
  <c r="G27" i="84"/>
  <c r="B20" i="84"/>
  <c r="B31" i="84" s="1"/>
  <c r="G23" i="84"/>
  <c r="E8" i="84"/>
  <c r="E31" i="84" s="1"/>
  <c r="D8" i="84"/>
  <c r="G15" i="84"/>
  <c r="E20" i="84"/>
  <c r="F8" i="84"/>
  <c r="F31" i="84" s="1"/>
  <c r="C31" i="84"/>
  <c r="G20" i="84" l="1"/>
  <c r="G8" i="84"/>
  <c r="D31" i="84"/>
  <c r="G31" i="84" l="1"/>
</calcChain>
</file>

<file path=xl/sharedStrings.xml><?xml version="1.0" encoding="utf-8"?>
<sst xmlns="http://schemas.openxmlformats.org/spreadsheetml/2006/main" count="36" uniqueCount="26">
  <si>
    <t xml:space="preserve">Modificado </t>
  </si>
  <si>
    <t>Egresos</t>
  </si>
  <si>
    <t>Pagado</t>
  </si>
  <si>
    <t>Concepto (c)</t>
  </si>
  <si>
    <t>(PESOS)</t>
  </si>
  <si>
    <t xml:space="preserve">Ampliaciones/ (Reducciones) </t>
  </si>
  <si>
    <t>Aprobado (d)</t>
  </si>
  <si>
    <t>Subejercicio (e)</t>
  </si>
  <si>
    <t>Estado Analítico del Ejercicio del Presupuesto de Egresos Detallado - LDF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</si>
  <si>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</si>
  <si>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</si>
  <si>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</si>
  <si>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</si>
  <si>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</si>
  <si>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</si>
  <si>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</si>
  <si>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</si>
  <si>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</si>
  <si>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</si>
  <si>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</si>
  <si>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</si>
  <si>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</si>
  <si>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 xml:space="preserve">Devengado </t>
  </si>
  <si>
    <t>Clasificación de Servicios Personales por Categoría</t>
  </si>
  <si>
    <t>Del 1 de enero al 30 de junio de 2020</t>
  </si>
  <si>
    <t>CHIHAHUA, MUNICIPIO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</si>
</sst>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7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7" fillId="2" borderId="0" applyNumberFormat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0" fillId="0" borderId="0"/>
  </cellStyleXfs>
  <cellXfs count="32">
    <xf numFmtId="0" fontId="0" fillId="0" borderId="0" xfId="0"/>
    <xf numFmtId="0" fontId="6" fillId="0" borderId="3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37" fontId="5" fillId="0" borderId="13" xfId="1" applyNumberFormat="1" applyFont="1" applyBorder="1" applyAlignment="1">
      <alignment horizontal="right" vertical="center"/>
    </xf>
    <xf numFmtId="37" fontId="5" fillId="0" borderId="4" xfId="1" applyNumberFormat="1" applyFont="1" applyBorder="1" applyAlignment="1">
      <alignment horizontal="right" vertical="center"/>
    </xf>
    <xf numFmtId="37" fontId="5" fillId="0" borderId="5" xfId="1" applyNumberFormat="1" applyFont="1" applyBorder="1" applyAlignment="1">
      <alignment horizontal="right" vertical="center"/>
    </xf>
    <xf numFmtId="37" fontId="5" fillId="0" borderId="7" xfId="1" applyNumberFormat="1" applyFont="1" applyBorder="1" applyAlignment="1">
      <alignment horizontal="right" vertical="center"/>
    </xf>
    <xf numFmtId="37" fontId="5" fillId="5" borderId="13" xfId="1" applyNumberFormat="1" applyFont="1" applyFill="1" applyBorder="1" applyAlignment="1">
      <alignment horizontal="right" vertical="center"/>
    </xf>
    <xf numFmtId="37" fontId="5" fillId="5" borderId="4" xfId="1" applyNumberFormat="1" applyFont="1" applyFill="1" applyBorder="1" applyAlignment="1">
      <alignment horizontal="right" vertical="center"/>
    </xf>
    <xf numFmtId="37" fontId="0" fillId="0" borderId="0" xfId="0" applyNumberFormat="1"/>
    <xf numFmtId="0" fontId="12" fillId="0" borderId="3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177">
    <cellStyle name="Hipervínculo 2" xfId="4" xr:uid="{00000000-0005-0000-0000-000001000000}"/>
    <cellStyle name="Incorrecto 2" xfId="26" xr:uid="{00000000-0005-0000-0000-000002000000}"/>
    <cellStyle name="Millares" xfId="1" builtinId="3"/>
    <cellStyle name="Millares 10" xfId="27" xr:uid="{00000000-0005-0000-0000-000003000000}"/>
    <cellStyle name="Millares 11" xfId="5" xr:uid="{00000000-0005-0000-0000-000004000000}"/>
    <cellStyle name="Millares 2" xfId="3" xr:uid="{00000000-0005-0000-0000-000005000000}"/>
    <cellStyle name="Millares 2 2" xfId="6" xr:uid="{00000000-0005-0000-0000-000006000000}"/>
    <cellStyle name="Millares 2 2 2" xfId="7" xr:uid="{00000000-0005-0000-0000-000007000000}"/>
    <cellStyle name="Millares 2 2 2 2" xfId="28" xr:uid="{00000000-0005-0000-0000-000008000000}"/>
    <cellStyle name="Millares 2 2 3" xfId="29" xr:uid="{00000000-0005-0000-0000-000009000000}"/>
    <cellStyle name="Millares 2 3" xfId="30" xr:uid="{00000000-0005-0000-0000-00000A000000}"/>
    <cellStyle name="Millares 3" xfId="8" xr:uid="{00000000-0005-0000-0000-00000B000000}"/>
    <cellStyle name="Millares 3 2" xfId="9" xr:uid="{00000000-0005-0000-0000-00000C000000}"/>
    <cellStyle name="Millares 3 3" xfId="25" xr:uid="{00000000-0005-0000-0000-00000D000000}"/>
    <cellStyle name="Millares 3 3 2" xfId="31" xr:uid="{00000000-0005-0000-0000-00000E000000}"/>
    <cellStyle name="Millares 3 3 2 2" xfId="32" xr:uid="{00000000-0005-0000-0000-00000F000000}"/>
    <cellStyle name="Millares 3 3 3" xfId="33" xr:uid="{00000000-0005-0000-0000-000010000000}"/>
    <cellStyle name="Millares 3 3 4" xfId="34" xr:uid="{00000000-0005-0000-0000-000011000000}"/>
    <cellStyle name="Millares 3 4" xfId="35" xr:uid="{00000000-0005-0000-0000-000012000000}"/>
    <cellStyle name="Millares 3 4 2" xfId="36" xr:uid="{00000000-0005-0000-0000-000013000000}"/>
    <cellStyle name="Millares 3 5" xfId="37" xr:uid="{00000000-0005-0000-0000-000014000000}"/>
    <cellStyle name="Millares 3 5 2" xfId="38" xr:uid="{00000000-0005-0000-0000-000015000000}"/>
    <cellStyle name="Millares 3 6" xfId="39" xr:uid="{00000000-0005-0000-0000-000016000000}"/>
    <cellStyle name="Millares 4" xfId="10" xr:uid="{00000000-0005-0000-0000-000017000000}"/>
    <cellStyle name="Millares 4 2" xfId="40" xr:uid="{00000000-0005-0000-0000-000018000000}"/>
    <cellStyle name="Millares 4 2 2" xfId="41" xr:uid="{00000000-0005-0000-0000-000019000000}"/>
    <cellStyle name="Millares 4 3" xfId="42" xr:uid="{00000000-0005-0000-0000-00001A000000}"/>
    <cellStyle name="Millares 5" xfId="11" xr:uid="{00000000-0005-0000-0000-00001B000000}"/>
    <cellStyle name="Millares 5 2" xfId="43" xr:uid="{00000000-0005-0000-0000-00001C000000}"/>
    <cellStyle name="Millares 5 2 2" xfId="44" xr:uid="{00000000-0005-0000-0000-00001D000000}"/>
    <cellStyle name="Millares 5 3" xfId="45" xr:uid="{00000000-0005-0000-0000-00001E000000}"/>
    <cellStyle name="Millares 6" xfId="12" xr:uid="{00000000-0005-0000-0000-00001F000000}"/>
    <cellStyle name="Millares 6 2" xfId="46" xr:uid="{00000000-0005-0000-0000-000020000000}"/>
    <cellStyle name="Millares 6 2 2" xfId="47" xr:uid="{00000000-0005-0000-0000-000021000000}"/>
    <cellStyle name="Millares 6 3" xfId="48" xr:uid="{00000000-0005-0000-0000-000022000000}"/>
    <cellStyle name="Millares 7" xfId="49" xr:uid="{00000000-0005-0000-0000-000023000000}"/>
    <cellStyle name="Millares 7 2" xfId="50" xr:uid="{00000000-0005-0000-0000-000024000000}"/>
    <cellStyle name="Millares 7 2 2" xfId="51" xr:uid="{00000000-0005-0000-0000-000025000000}"/>
    <cellStyle name="Millares 7 2 2 2" xfId="52" xr:uid="{00000000-0005-0000-0000-000026000000}"/>
    <cellStyle name="Millares 7 2 3" xfId="53" xr:uid="{00000000-0005-0000-0000-000027000000}"/>
    <cellStyle name="Millares 7 3" xfId="54" xr:uid="{00000000-0005-0000-0000-000028000000}"/>
    <cellStyle name="Millares 8" xfId="55" xr:uid="{00000000-0005-0000-0000-000029000000}"/>
    <cellStyle name="Millares 8 2" xfId="56" xr:uid="{00000000-0005-0000-0000-00002A000000}"/>
    <cellStyle name="Millares 8 2 2" xfId="57" xr:uid="{00000000-0005-0000-0000-00002B000000}"/>
    <cellStyle name="Millares 8 3" xfId="58" xr:uid="{00000000-0005-0000-0000-00002C000000}"/>
    <cellStyle name="Millares 9" xfId="59" xr:uid="{00000000-0005-0000-0000-00002D000000}"/>
    <cellStyle name="Moneda 2" xfId="13" xr:uid="{00000000-0005-0000-0000-00002E000000}"/>
    <cellStyle name="Moneda 2 2" xfId="60" xr:uid="{00000000-0005-0000-0000-00002F000000}"/>
    <cellStyle name="Moneda 2 2 2" xfId="61" xr:uid="{00000000-0005-0000-0000-000030000000}"/>
    <cellStyle name="Moneda 2 2 2 2" xfId="62" xr:uid="{00000000-0005-0000-0000-000031000000}"/>
    <cellStyle name="Moneda 2 2 3" xfId="63" xr:uid="{00000000-0005-0000-0000-000032000000}"/>
    <cellStyle name="Moneda 2 3" xfId="64" xr:uid="{00000000-0005-0000-0000-000033000000}"/>
    <cellStyle name="Moneda 2 3 2" xfId="65" xr:uid="{00000000-0005-0000-0000-000034000000}"/>
    <cellStyle name="Moneda 2 3 2 2" xfId="66" xr:uid="{00000000-0005-0000-0000-000035000000}"/>
    <cellStyle name="Moneda 2 3 3" xfId="67" xr:uid="{00000000-0005-0000-0000-000036000000}"/>
    <cellStyle name="Moneda 2 3 4" xfId="68" xr:uid="{00000000-0005-0000-0000-000037000000}"/>
    <cellStyle name="Moneda 2 4" xfId="69" xr:uid="{00000000-0005-0000-0000-000038000000}"/>
    <cellStyle name="Moneda 2 4 2" xfId="70" xr:uid="{00000000-0005-0000-0000-000039000000}"/>
    <cellStyle name="Moneda 2 5" xfId="71" xr:uid="{00000000-0005-0000-0000-00003A000000}"/>
    <cellStyle name="Moneda 2 5 2" xfId="72" xr:uid="{00000000-0005-0000-0000-00003B000000}"/>
    <cellStyle name="Moneda 2 5 2 2" xfId="73" xr:uid="{00000000-0005-0000-0000-00003C000000}"/>
    <cellStyle name="Moneda 2 5 3" xfId="74" xr:uid="{00000000-0005-0000-0000-00003D000000}"/>
    <cellStyle name="Moneda 2 6" xfId="75" xr:uid="{00000000-0005-0000-0000-00003E000000}"/>
    <cellStyle name="Moneda 2 6 2" xfId="76" xr:uid="{00000000-0005-0000-0000-00003F000000}"/>
    <cellStyle name="Moneda 2 7" xfId="77" xr:uid="{00000000-0005-0000-0000-000040000000}"/>
    <cellStyle name="Moneda 3" xfId="78" xr:uid="{00000000-0005-0000-0000-000041000000}"/>
    <cellStyle name="Moneda 3 2" xfId="79" xr:uid="{00000000-0005-0000-0000-000042000000}"/>
    <cellStyle name="Moneda 4" xfId="80" xr:uid="{00000000-0005-0000-0000-000043000000}"/>
    <cellStyle name="Moneda 4 2" xfId="81" xr:uid="{00000000-0005-0000-0000-000044000000}"/>
    <cellStyle name="Moneda 4 2 2" xfId="82" xr:uid="{00000000-0005-0000-0000-000045000000}"/>
    <cellStyle name="Moneda 4 3" xfId="83" xr:uid="{00000000-0005-0000-0000-000046000000}"/>
    <cellStyle name="Moneda 4 3 2" xfId="84" xr:uid="{00000000-0005-0000-0000-000047000000}"/>
    <cellStyle name="Moneda 4 4" xfId="85" xr:uid="{00000000-0005-0000-0000-000048000000}"/>
    <cellStyle name="Moneda 5" xfId="86" xr:uid="{00000000-0005-0000-0000-000049000000}"/>
    <cellStyle name="Moneda 6" xfId="14" xr:uid="{00000000-0005-0000-0000-00004A000000}"/>
    <cellStyle name="Moneda 7" xfId="175" xr:uid="{00000000-0005-0000-0000-00004B000000}"/>
    <cellStyle name="Normal" xfId="0" builtinId="0"/>
    <cellStyle name="Normal 10" xfId="87" xr:uid="{00000000-0005-0000-0000-00004D000000}"/>
    <cellStyle name="Normal 10 2" xfId="88" xr:uid="{00000000-0005-0000-0000-00004E000000}"/>
    <cellStyle name="Normal 10 2 2" xfId="89" xr:uid="{00000000-0005-0000-0000-00004F000000}"/>
    <cellStyle name="Normal 10 2 2 2" xfId="90" xr:uid="{00000000-0005-0000-0000-000050000000}"/>
    <cellStyle name="Normal 10 2 3" xfId="91" xr:uid="{00000000-0005-0000-0000-000051000000}"/>
    <cellStyle name="Normal 10 3" xfId="92" xr:uid="{00000000-0005-0000-0000-000052000000}"/>
    <cellStyle name="Normal 10 3 2" xfId="93" xr:uid="{00000000-0005-0000-0000-000053000000}"/>
    <cellStyle name="Normal 10 4" xfId="94" xr:uid="{00000000-0005-0000-0000-000054000000}"/>
    <cellStyle name="Normal 11" xfId="24" xr:uid="{00000000-0005-0000-0000-000055000000}"/>
    <cellStyle name="Normal 11 2" xfId="95" xr:uid="{00000000-0005-0000-0000-000056000000}"/>
    <cellStyle name="Normal 11 2 2" xfId="96" xr:uid="{00000000-0005-0000-0000-000057000000}"/>
    <cellStyle name="Normal 11 2 2 2" xfId="97" xr:uid="{00000000-0005-0000-0000-000058000000}"/>
    <cellStyle name="Normal 11 2 3" xfId="98" xr:uid="{00000000-0005-0000-0000-000059000000}"/>
    <cellStyle name="Normal 11 2 4" xfId="99" xr:uid="{00000000-0005-0000-0000-00005A000000}"/>
    <cellStyle name="Normal 11 3" xfId="100" xr:uid="{00000000-0005-0000-0000-00005B000000}"/>
    <cellStyle name="Normal 11 4" xfId="101" xr:uid="{00000000-0005-0000-0000-00005C000000}"/>
    <cellStyle name="Normal 12" xfId="102" xr:uid="{00000000-0005-0000-0000-00005D000000}"/>
    <cellStyle name="Normal 13" xfId="103" xr:uid="{00000000-0005-0000-0000-00005E000000}"/>
    <cellStyle name="Normal 14" xfId="104" xr:uid="{00000000-0005-0000-0000-00005F000000}"/>
    <cellStyle name="Normal 15" xfId="105" xr:uid="{00000000-0005-0000-0000-000060000000}"/>
    <cellStyle name="Normal 16" xfId="174" xr:uid="{00000000-0005-0000-0000-000061000000}"/>
    <cellStyle name="Normal 17" xfId="176" xr:uid="{00000000-0005-0000-0000-000062000000}"/>
    <cellStyle name="Normal 2" xfId="2" xr:uid="{00000000-0005-0000-0000-000063000000}"/>
    <cellStyle name="Normal 2 2" xfId="15" xr:uid="{00000000-0005-0000-0000-000064000000}"/>
    <cellStyle name="Normal 2 2 2" xfId="106" xr:uid="{00000000-0005-0000-0000-000065000000}"/>
    <cellStyle name="Normal 2 2 3" xfId="107" xr:uid="{00000000-0005-0000-0000-000066000000}"/>
    <cellStyle name="Normal 2 2 3 2" xfId="108" xr:uid="{00000000-0005-0000-0000-000067000000}"/>
    <cellStyle name="Normal 2 2 3 2 2" xfId="109" xr:uid="{00000000-0005-0000-0000-000068000000}"/>
    <cellStyle name="Normal 2 2 3 3" xfId="110" xr:uid="{00000000-0005-0000-0000-000069000000}"/>
    <cellStyle name="Normal 2 2 4" xfId="111" xr:uid="{00000000-0005-0000-0000-00006A000000}"/>
    <cellStyle name="Normal 2 2 4 2" xfId="112" xr:uid="{00000000-0005-0000-0000-00006B000000}"/>
    <cellStyle name="Normal 2 2 4 2 2" xfId="113" xr:uid="{00000000-0005-0000-0000-00006C000000}"/>
    <cellStyle name="Normal 2 2 4 3" xfId="114" xr:uid="{00000000-0005-0000-0000-00006D000000}"/>
    <cellStyle name="Normal 2 3" xfId="115" xr:uid="{00000000-0005-0000-0000-00006E000000}"/>
    <cellStyle name="Normal 2 3 2" xfId="116" xr:uid="{00000000-0005-0000-0000-00006F000000}"/>
    <cellStyle name="Normal 2 3 2 2" xfId="117" xr:uid="{00000000-0005-0000-0000-000070000000}"/>
    <cellStyle name="Normal 2 3 2 2 2" xfId="118" xr:uid="{00000000-0005-0000-0000-000071000000}"/>
    <cellStyle name="Normal 2 3 2 3" xfId="119" xr:uid="{00000000-0005-0000-0000-000072000000}"/>
    <cellStyle name="Normal 2 3 3" xfId="120" xr:uid="{00000000-0005-0000-0000-000073000000}"/>
    <cellStyle name="Normal 2 3 3 2" xfId="121" xr:uid="{00000000-0005-0000-0000-000074000000}"/>
    <cellStyle name="Normal 2 3 4" xfId="122" xr:uid="{00000000-0005-0000-0000-000075000000}"/>
    <cellStyle name="Normal 2 3 5" xfId="123" xr:uid="{00000000-0005-0000-0000-000076000000}"/>
    <cellStyle name="Normal 2 4" xfId="124" xr:uid="{00000000-0005-0000-0000-000077000000}"/>
    <cellStyle name="Normal 2 4 2" xfId="125" xr:uid="{00000000-0005-0000-0000-000078000000}"/>
    <cellStyle name="Normal 2 4 2 2" xfId="126" xr:uid="{00000000-0005-0000-0000-000079000000}"/>
    <cellStyle name="Normal 2 4 3" xfId="127" xr:uid="{00000000-0005-0000-0000-00007A000000}"/>
    <cellStyle name="Normal 2 4 4" xfId="128" xr:uid="{00000000-0005-0000-0000-00007B000000}"/>
    <cellStyle name="Normal 2 5" xfId="129" xr:uid="{00000000-0005-0000-0000-00007C000000}"/>
    <cellStyle name="Normal 3" xfId="16" xr:uid="{00000000-0005-0000-0000-00007D000000}"/>
    <cellStyle name="Normal 3 2" xfId="17" xr:uid="{00000000-0005-0000-0000-00007E000000}"/>
    <cellStyle name="Normal 3 2 2" xfId="130" xr:uid="{00000000-0005-0000-0000-00007F000000}"/>
    <cellStyle name="Normal 3 3" xfId="131" xr:uid="{00000000-0005-0000-0000-000080000000}"/>
    <cellStyle name="Normal 3 3 2" xfId="132" xr:uid="{00000000-0005-0000-0000-000081000000}"/>
    <cellStyle name="Normal 3 3 2 2" xfId="133" xr:uid="{00000000-0005-0000-0000-000082000000}"/>
    <cellStyle name="Normal 3 3 3" xfId="134" xr:uid="{00000000-0005-0000-0000-000083000000}"/>
    <cellStyle name="Normal 3 4" xfId="135" xr:uid="{00000000-0005-0000-0000-000084000000}"/>
    <cellStyle name="Normal 3 4 2" xfId="136" xr:uid="{00000000-0005-0000-0000-000085000000}"/>
    <cellStyle name="Normal 3 5" xfId="137" xr:uid="{00000000-0005-0000-0000-000086000000}"/>
    <cellStyle name="Normal 4" xfId="18" xr:uid="{00000000-0005-0000-0000-000087000000}"/>
    <cellStyle name="Normal 4 2" xfId="138" xr:uid="{00000000-0005-0000-0000-000088000000}"/>
    <cellStyle name="Normal 4 2 2" xfId="139" xr:uid="{00000000-0005-0000-0000-000089000000}"/>
    <cellStyle name="Normal 4 3" xfId="140" xr:uid="{00000000-0005-0000-0000-00008A000000}"/>
    <cellStyle name="Normal 4 3 2" xfId="141" xr:uid="{00000000-0005-0000-0000-00008B000000}"/>
    <cellStyle name="Normal 4 4" xfId="142" xr:uid="{00000000-0005-0000-0000-00008C000000}"/>
    <cellStyle name="Normal 5" xfId="19" xr:uid="{00000000-0005-0000-0000-00008D000000}"/>
    <cellStyle name="Normal 5 2" xfId="143" xr:uid="{00000000-0005-0000-0000-00008E000000}"/>
    <cellStyle name="Normal 5 2 2" xfId="144" xr:uid="{00000000-0005-0000-0000-00008F000000}"/>
    <cellStyle name="Normal 5 3" xfId="145" xr:uid="{00000000-0005-0000-0000-000090000000}"/>
    <cellStyle name="Normal 6" xfId="20" xr:uid="{00000000-0005-0000-0000-000091000000}"/>
    <cellStyle name="Normal 65" xfId="23" xr:uid="{00000000-0005-0000-0000-000092000000}"/>
    <cellStyle name="Normal 7" xfId="146" xr:uid="{00000000-0005-0000-0000-000093000000}"/>
    <cellStyle name="Normal 7 2" xfId="147" xr:uid="{00000000-0005-0000-0000-000094000000}"/>
    <cellStyle name="Normal 7 2 2" xfId="148" xr:uid="{00000000-0005-0000-0000-000095000000}"/>
    <cellStyle name="Normal 7 2 2 2" xfId="149" xr:uid="{00000000-0005-0000-0000-000096000000}"/>
    <cellStyle name="Normal 7 2 3" xfId="150" xr:uid="{00000000-0005-0000-0000-000097000000}"/>
    <cellStyle name="Normal 7 3" xfId="151" xr:uid="{00000000-0005-0000-0000-000098000000}"/>
    <cellStyle name="Normal 7 3 2" xfId="152" xr:uid="{00000000-0005-0000-0000-000099000000}"/>
    <cellStyle name="Normal 7 4" xfId="153" xr:uid="{00000000-0005-0000-0000-00009A000000}"/>
    <cellStyle name="Normal 8" xfId="154" xr:uid="{00000000-0005-0000-0000-00009B000000}"/>
    <cellStyle name="Normal 8 2" xfId="155" xr:uid="{00000000-0005-0000-0000-00009C000000}"/>
    <cellStyle name="Normal 8 2 2" xfId="156" xr:uid="{00000000-0005-0000-0000-00009D000000}"/>
    <cellStyle name="Normal 8 2 2 2" xfId="157" xr:uid="{00000000-0005-0000-0000-00009E000000}"/>
    <cellStyle name="Normal 8 2 3" xfId="158" xr:uid="{00000000-0005-0000-0000-00009F000000}"/>
    <cellStyle name="Normal 8 3" xfId="159" xr:uid="{00000000-0005-0000-0000-0000A0000000}"/>
    <cellStyle name="Normal 8 3 2" xfId="160" xr:uid="{00000000-0005-0000-0000-0000A1000000}"/>
    <cellStyle name="Normal 8 4" xfId="161" xr:uid="{00000000-0005-0000-0000-0000A2000000}"/>
    <cellStyle name="Normal 9" xfId="162" xr:uid="{00000000-0005-0000-0000-0000A3000000}"/>
    <cellStyle name="Notas 2" xfId="163" xr:uid="{00000000-0005-0000-0000-0000A4000000}"/>
    <cellStyle name="Notas 2 2" xfId="164" xr:uid="{00000000-0005-0000-0000-0000A5000000}"/>
    <cellStyle name="Notas 2 2 2" xfId="165" xr:uid="{00000000-0005-0000-0000-0000A6000000}"/>
    <cellStyle name="Notas 2 3" xfId="166" xr:uid="{00000000-0005-0000-0000-0000A7000000}"/>
    <cellStyle name="Notas 3" xfId="167" xr:uid="{00000000-0005-0000-0000-0000A8000000}"/>
    <cellStyle name="Notas 3 2" xfId="168" xr:uid="{00000000-0005-0000-0000-0000A9000000}"/>
    <cellStyle name="Porcentaje 2" xfId="21" xr:uid="{00000000-0005-0000-0000-0000AA000000}"/>
    <cellStyle name="Porcentaje 2 2" xfId="169" xr:uid="{00000000-0005-0000-0000-0000AB000000}"/>
    <cellStyle name="Porcentaje 2 2 2" xfId="170" xr:uid="{00000000-0005-0000-0000-0000AC000000}"/>
    <cellStyle name="Porcentaje 2 3" xfId="171" xr:uid="{00000000-0005-0000-0000-0000AD000000}"/>
    <cellStyle name="Porcentaje 3" xfId="172" xr:uid="{00000000-0005-0000-0000-0000AE000000}"/>
    <cellStyle name="Porcentaje 4" xfId="173" xr:uid="{00000000-0005-0000-0000-0000AF000000}"/>
    <cellStyle name="Porcentual 2" xfId="22" xr:uid="{00000000-0005-0000-0000-0000B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37"/>
  <sheetViews>
    <sheetView showGridLines="0" tabSelected="1" workbookViewId="0">
      <selection activeCell="C13" sqref="C13"/>
    </sheetView>
  </sheetViews>
  <sheetFormatPr baseColWidth="10" defaultColWidth="11.453125" defaultRowHeight="14.5" x14ac:dyDescent="0.35"/>
  <cols>
    <col min="1" max="1" width="42.1796875" customWidth="1"/>
    <col min="2" max="2" width="9.90625" bestFit="1" customWidth="1"/>
    <col min="3" max="3" width="10.90625" bestFit="1" customWidth="1"/>
    <col min="4" max="6" width="9.36328125" bestFit="1" customWidth="1"/>
    <col min="7" max="7" width="11.54296875" bestFit="1" customWidth="1"/>
  </cols>
  <sheetData>
    <row r="1" spans="1:9" x14ac:dyDescent="0.35">
      <c r="A1" s="23" t="s">
        <v>25</v>
      </c>
      <c r="B1" s="24"/>
      <c r="C1" s="24"/>
      <c r="D1" s="24"/>
      <c r="E1" s="24"/>
      <c r="F1" s="24"/>
      <c r="G1" s="25"/>
    </row>
    <row r="2" spans="1:9" x14ac:dyDescent="0.35">
      <c r="A2" s="26" t="s">
        <v>8</v>
      </c>
      <c r="B2" s="27"/>
      <c r="C2" s="27"/>
      <c r="D2" s="27"/>
      <c r="E2" s="27"/>
      <c r="F2" s="27"/>
      <c r="G2" s="28"/>
    </row>
    <row r="3" spans="1:9" x14ac:dyDescent="0.35">
      <c r="A3" s="26" t="s">
        <v>23</v>
      </c>
      <c r="B3" s="27"/>
      <c r="C3" s="27"/>
      <c r="D3" s="27"/>
      <c r="E3" s="27"/>
      <c r="F3" s="27"/>
      <c r="G3" s="28"/>
    </row>
    <row r="4" spans="1:9" x14ac:dyDescent="0.35">
      <c r="A4" s="26" t="s">
        <v>24</v>
      </c>
      <c r="B4" s="27"/>
      <c r="C4" s="27"/>
      <c r="D4" s="27"/>
      <c r="E4" s="27"/>
      <c r="F4" s="27"/>
      <c r="G4" s="28"/>
    </row>
    <row r="5" spans="1:9" ht="15" thickBot="1" x14ac:dyDescent="0.4">
      <c r="A5" s="29" t="s">
        <v>4</v>
      </c>
      <c r="B5" s="30"/>
      <c r="C5" s="30"/>
      <c r="D5" s="30"/>
      <c r="E5" s="30"/>
      <c r="F5" s="30"/>
      <c r="G5" s="31"/>
    </row>
    <row r="6" spans="1:9" ht="15" thickBot="1" x14ac:dyDescent="0.4">
      <c r="A6" s="18" t="s">
        <v>3</v>
      </c>
      <c r="B6" s="20" t="s">
        <v>1</v>
      </c>
      <c r="C6" s="21"/>
      <c r="D6" s="21"/>
      <c r="E6" s="21"/>
      <c r="F6" s="22"/>
      <c r="G6" s="18" t="s">
        <v>7</v>
      </c>
    </row>
    <row r="7" spans="1:9" ht="21.5" thickBot="1" x14ac:dyDescent="0.4">
      <c r="A7" s="19"/>
      <c r="B7" s="7" t="s">
        <v>6</v>
      </c>
      <c r="C7" s="6" t="s">
        <v>5</v>
      </c>
      <c r="D7" s="7" t="s">
        <v>0</v>
      </c>
      <c r="E7" s="7" t="s">
        <v>22</v>
      </c>
      <c r="F7" s="7" t="s">
        <v>2</v>
      </c>
      <c r="G7" s="19"/>
    </row>
    <row r="8" spans="1:9" x14ac:dyDescent="0.35">
      <c r="A8" s="17" t="s">
        <v>21</v>
      </c>
      <c r="B8" s="10">
        <f>B9+B10+B11+B14+B15+B18</f>
        <v>963647618.83000016</v>
      </c>
      <c r="C8" s="10">
        <f>C9+C10+C11+C14+C15+C18</f>
        <v>21472816</v>
      </c>
      <c r="D8" s="10">
        <f>D9+D10+D11+D14+D15+D18</f>
        <v>985120434.83000016</v>
      </c>
      <c r="E8" s="10">
        <f>E9+E10+E11+E14+E15+E18</f>
        <v>667661136</v>
      </c>
      <c r="F8" s="10">
        <f>F9+F10+F11+F14+F15+F18</f>
        <v>667661136</v>
      </c>
      <c r="G8" s="11">
        <f t="shared" ref="G8:G18" si="0">D8-E8</f>
        <v>317459298.83000016</v>
      </c>
    </row>
    <row r="9" spans="1:9" x14ac:dyDescent="0.35">
      <c r="A9" s="1" t="s">
        <v>19</v>
      </c>
      <c r="B9" s="10">
        <v>540104932</v>
      </c>
      <c r="C9" s="11">
        <v>21472816</v>
      </c>
      <c r="D9" s="11">
        <f>SUM(B9:C9)</f>
        <v>561577748</v>
      </c>
      <c r="E9" s="11">
        <v>533938013</v>
      </c>
      <c r="F9" s="11">
        <f>E9</f>
        <v>533938013</v>
      </c>
      <c r="G9" s="11">
        <f t="shared" si="0"/>
        <v>27639735</v>
      </c>
    </row>
    <row r="10" spans="1:9" x14ac:dyDescent="0.35">
      <c r="A10" s="1" t="s">
        <v>18</v>
      </c>
      <c r="B10" s="10">
        <v>0</v>
      </c>
      <c r="C10" s="10">
        <v>0</v>
      </c>
      <c r="D10" s="10">
        <v>0</v>
      </c>
      <c r="E10" s="10">
        <v>0</v>
      </c>
      <c r="F10" s="11">
        <f t="shared" ref="F10:F18" si="1">E10</f>
        <v>0</v>
      </c>
      <c r="G10" s="10">
        <v>0</v>
      </c>
    </row>
    <row r="11" spans="1:9" x14ac:dyDescent="0.35">
      <c r="A11" s="1" t="s">
        <v>17</v>
      </c>
      <c r="B11" s="10">
        <v>0</v>
      </c>
      <c r="C11" s="10">
        <v>0</v>
      </c>
      <c r="D11" s="10">
        <v>0</v>
      </c>
      <c r="E11" s="10">
        <v>0</v>
      </c>
      <c r="F11" s="11">
        <f t="shared" si="1"/>
        <v>0</v>
      </c>
      <c r="G11" s="10">
        <v>0</v>
      </c>
    </row>
    <row r="12" spans="1:9" x14ac:dyDescent="0.35">
      <c r="A12" s="4" t="s">
        <v>16</v>
      </c>
      <c r="B12" s="10">
        <v>0</v>
      </c>
      <c r="C12" s="10">
        <v>0</v>
      </c>
      <c r="D12" s="10">
        <v>0</v>
      </c>
      <c r="E12" s="10">
        <v>0</v>
      </c>
      <c r="F12" s="11">
        <f t="shared" si="1"/>
        <v>0</v>
      </c>
      <c r="G12" s="10">
        <v>0</v>
      </c>
    </row>
    <row r="13" spans="1:9" x14ac:dyDescent="0.35">
      <c r="A13" s="4" t="s">
        <v>15</v>
      </c>
      <c r="B13" s="10">
        <v>0</v>
      </c>
      <c r="C13" s="10">
        <v>0</v>
      </c>
      <c r="D13" s="10">
        <v>0</v>
      </c>
      <c r="E13" s="10">
        <v>0</v>
      </c>
      <c r="F13" s="11">
        <f t="shared" si="1"/>
        <v>0</v>
      </c>
      <c r="G13" s="10">
        <v>0</v>
      </c>
    </row>
    <row r="14" spans="1:9" x14ac:dyDescent="0.35">
      <c r="A14" s="1" t="s">
        <v>14</v>
      </c>
      <c r="B14" s="14">
        <v>423542686.83000022</v>
      </c>
      <c r="C14" s="15">
        <v>0</v>
      </c>
      <c r="D14" s="15">
        <f>SUM(B14:C14)</f>
        <v>423542686.83000022</v>
      </c>
      <c r="E14" s="15">
        <v>133723123</v>
      </c>
      <c r="F14" s="11">
        <f t="shared" si="1"/>
        <v>133723123</v>
      </c>
      <c r="G14" s="15">
        <f t="shared" si="0"/>
        <v>289819563.83000022</v>
      </c>
      <c r="I14" s="16"/>
    </row>
    <row r="15" spans="1:9" ht="20" x14ac:dyDescent="0.35">
      <c r="A15" s="1" t="s">
        <v>13</v>
      </c>
      <c r="B15" s="14">
        <f>SUM(B16:B17)</f>
        <v>0</v>
      </c>
      <c r="C15" s="14">
        <f>SUM(C16:C17)</f>
        <v>0</v>
      </c>
      <c r="D15" s="14">
        <f>SUM(D16:D17)</f>
        <v>0</v>
      </c>
      <c r="E15" s="14">
        <f>SUM(E16:E17)</f>
        <v>0</v>
      </c>
      <c r="F15" s="11">
        <f t="shared" si="1"/>
        <v>0</v>
      </c>
      <c r="G15" s="15">
        <f t="shared" si="0"/>
        <v>0</v>
      </c>
    </row>
    <row r="16" spans="1:9" x14ac:dyDescent="0.35">
      <c r="A16" s="4" t="s">
        <v>12</v>
      </c>
      <c r="B16" s="14">
        <f>SUM(B17:B18)</f>
        <v>0</v>
      </c>
      <c r="C16" s="14">
        <f t="shared" ref="C16:E16" si="2">SUM(C17:C18)</f>
        <v>0</v>
      </c>
      <c r="D16" s="14">
        <f t="shared" si="2"/>
        <v>0</v>
      </c>
      <c r="E16" s="14">
        <f t="shared" si="2"/>
        <v>0</v>
      </c>
      <c r="F16" s="11">
        <f t="shared" si="1"/>
        <v>0</v>
      </c>
      <c r="G16" s="15">
        <f t="shared" si="0"/>
        <v>0</v>
      </c>
    </row>
    <row r="17" spans="1:7" x14ac:dyDescent="0.35">
      <c r="A17" s="4" t="s">
        <v>11</v>
      </c>
      <c r="B17" s="14">
        <v>0</v>
      </c>
      <c r="C17" s="14">
        <v>0</v>
      </c>
      <c r="D17" s="14">
        <v>0</v>
      </c>
      <c r="E17" s="14">
        <v>0</v>
      </c>
      <c r="F17" s="11">
        <f t="shared" si="1"/>
        <v>0</v>
      </c>
      <c r="G17" s="15">
        <f t="shared" si="0"/>
        <v>0</v>
      </c>
    </row>
    <row r="18" spans="1:7" x14ac:dyDescent="0.35">
      <c r="A18" s="1" t="s">
        <v>10</v>
      </c>
      <c r="B18" s="14">
        <v>0</v>
      </c>
      <c r="C18" s="14">
        <v>0</v>
      </c>
      <c r="D18" s="14">
        <v>0</v>
      </c>
      <c r="E18" s="14">
        <v>0</v>
      </c>
      <c r="F18" s="11">
        <f t="shared" si="1"/>
        <v>0</v>
      </c>
      <c r="G18" s="15">
        <f t="shared" si="0"/>
        <v>0</v>
      </c>
    </row>
    <row r="19" spans="1:7" x14ac:dyDescent="0.35">
      <c r="A19" s="5"/>
      <c r="B19" s="14"/>
      <c r="C19" s="15"/>
      <c r="D19" s="15"/>
      <c r="E19" s="15"/>
      <c r="F19" s="15"/>
      <c r="G19" s="15"/>
    </row>
    <row r="20" spans="1:7" x14ac:dyDescent="0.35">
      <c r="A20" s="17" t="s">
        <v>20</v>
      </c>
      <c r="B20" s="14">
        <f>B21+B22+B23+B26+B27+B30</f>
        <v>4000000</v>
      </c>
      <c r="C20" s="14">
        <f t="shared" ref="C20:D20" si="3">C21+C22+C23+C26+C27+C30</f>
        <v>0</v>
      </c>
      <c r="D20" s="14">
        <f t="shared" si="3"/>
        <v>4000000</v>
      </c>
      <c r="E20" s="15">
        <f>E21+E22+E23+E26+E27+E30</f>
        <v>246722652.91999999</v>
      </c>
      <c r="F20" s="15">
        <f>F21+F22+F23+F26+F27+F30</f>
        <v>246722652.91999999</v>
      </c>
      <c r="G20" s="15">
        <f t="shared" ref="G20:G31" si="4">D20-E20</f>
        <v>-242722652.91999999</v>
      </c>
    </row>
    <row r="21" spans="1:7" x14ac:dyDescent="0.35">
      <c r="A21" s="1" t="s">
        <v>19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f t="shared" si="4"/>
        <v>0</v>
      </c>
    </row>
    <row r="22" spans="1:7" x14ac:dyDescent="0.35">
      <c r="A22" s="1" t="s">
        <v>18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f t="shared" si="4"/>
        <v>0</v>
      </c>
    </row>
    <row r="23" spans="1:7" x14ac:dyDescent="0.35">
      <c r="A23" s="1" t="s">
        <v>17</v>
      </c>
      <c r="B23" s="14">
        <f>SUM(B24:B25)</f>
        <v>0</v>
      </c>
      <c r="C23" s="14">
        <f>SUM(C24:C25)</f>
        <v>0</v>
      </c>
      <c r="D23" s="14">
        <f>SUM(D24:D25)</f>
        <v>0</v>
      </c>
      <c r="E23" s="14">
        <f>SUM(E24:E25)</f>
        <v>0</v>
      </c>
      <c r="F23" s="14">
        <f>SUM(F24:F25)</f>
        <v>0</v>
      </c>
      <c r="G23" s="15">
        <f t="shared" si="4"/>
        <v>0</v>
      </c>
    </row>
    <row r="24" spans="1:7" x14ac:dyDescent="0.35">
      <c r="A24" s="4" t="s">
        <v>16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f t="shared" si="4"/>
        <v>0</v>
      </c>
    </row>
    <row r="25" spans="1:7" x14ac:dyDescent="0.35">
      <c r="A25" s="4" t="s">
        <v>15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f t="shared" si="4"/>
        <v>0</v>
      </c>
    </row>
    <row r="26" spans="1:7" x14ac:dyDescent="0.35">
      <c r="A26" s="1" t="s">
        <v>14</v>
      </c>
      <c r="B26" s="14">
        <v>4000000</v>
      </c>
      <c r="C26" s="15">
        <v>0</v>
      </c>
      <c r="D26" s="15">
        <f>SUM(B26:C26)</f>
        <v>4000000</v>
      </c>
      <c r="E26" s="15">
        <v>246722652.91999999</v>
      </c>
      <c r="F26" s="15">
        <f>E26</f>
        <v>246722652.91999999</v>
      </c>
      <c r="G26" s="15">
        <f t="shared" si="4"/>
        <v>-242722652.91999999</v>
      </c>
    </row>
    <row r="27" spans="1:7" ht="20" x14ac:dyDescent="0.35">
      <c r="A27" s="1" t="s">
        <v>13</v>
      </c>
      <c r="B27" s="14">
        <f>SUM(B28:B29)</f>
        <v>0</v>
      </c>
      <c r="C27" s="14">
        <f>SUM(C28:C29)</f>
        <v>0</v>
      </c>
      <c r="D27" s="14">
        <f>SUM(D28:D29)</f>
        <v>0</v>
      </c>
      <c r="E27" s="14">
        <f>SUM(E28:E29)</f>
        <v>0</v>
      </c>
      <c r="F27" s="14">
        <f>SUM(F28:F29)</f>
        <v>0</v>
      </c>
      <c r="G27" s="15">
        <f t="shared" si="4"/>
        <v>0</v>
      </c>
    </row>
    <row r="28" spans="1:7" x14ac:dyDescent="0.35">
      <c r="A28" s="4" t="s">
        <v>12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f t="shared" si="4"/>
        <v>0</v>
      </c>
    </row>
    <row r="29" spans="1:7" x14ac:dyDescent="0.35">
      <c r="A29" s="4" t="s">
        <v>11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f t="shared" si="4"/>
        <v>0</v>
      </c>
    </row>
    <row r="30" spans="1:7" x14ac:dyDescent="0.35">
      <c r="A30" s="1" t="s">
        <v>10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1">
        <f t="shared" si="4"/>
        <v>0</v>
      </c>
    </row>
    <row r="31" spans="1:7" x14ac:dyDescent="0.35">
      <c r="A31" s="3" t="s">
        <v>9</v>
      </c>
      <c r="B31" s="10">
        <f>B8+B20</f>
        <v>967647618.83000016</v>
      </c>
      <c r="C31" s="10">
        <f>C8+C20</f>
        <v>21472816</v>
      </c>
      <c r="D31" s="10">
        <f>D8+D20</f>
        <v>989120434.83000016</v>
      </c>
      <c r="E31" s="10">
        <f>E8+E20</f>
        <v>914383788.91999996</v>
      </c>
      <c r="F31" s="10">
        <f>F8+F20</f>
        <v>914383788.91999996</v>
      </c>
      <c r="G31" s="11">
        <f t="shared" si="4"/>
        <v>74736645.910000205</v>
      </c>
    </row>
    <row r="32" spans="1:7" ht="15" thickBot="1" x14ac:dyDescent="0.4">
      <c r="A32" s="2"/>
      <c r="B32" s="12"/>
      <c r="C32" s="13"/>
      <c r="D32" s="13"/>
      <c r="E32" s="13"/>
      <c r="F32" s="13"/>
      <c r="G32" s="13"/>
    </row>
    <row r="34" spans="2:7" x14ac:dyDescent="0.35">
      <c r="B34" s="8"/>
      <c r="C34" s="8"/>
      <c r="D34" s="8"/>
      <c r="E34" s="8"/>
      <c r="F34" s="8"/>
      <c r="G34" s="8"/>
    </row>
    <row r="35" spans="2:7" x14ac:dyDescent="0.35">
      <c r="B35" s="8"/>
      <c r="C35" s="8"/>
      <c r="D35" s="8"/>
      <c r="E35" s="8"/>
      <c r="F35" s="8"/>
    </row>
    <row r="37" spans="2:7" x14ac:dyDescent="0.35">
      <c r="B37" s="9"/>
      <c r="C37" s="9"/>
      <c r="D37" s="9"/>
      <c r="E37" s="9"/>
      <c r="F37" s="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d)</vt:lpstr>
      <vt:lpstr>'Formato 6 d)'!Área_de_impresión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juan alberto Gamez Rosas</cp:lastModifiedBy>
  <cp:lastPrinted>2020-08-02T02:07:13Z</cp:lastPrinted>
  <dcterms:created xsi:type="dcterms:W3CDTF">2014-11-06T23:32:06Z</dcterms:created>
  <dcterms:modified xsi:type="dcterms:W3CDTF">2020-08-02T02:07:30Z</dcterms:modified>
</cp:coreProperties>
</file>