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0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<sst xmlns="http://schemas.openxmlformats.org/spreadsheetml/2006/main" count="37" uniqueCount="27">
  <si>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</si>
  <si>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</si>
  <si>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</si>
  <si>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</si>
  <si>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</si>
  <si>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</si>
  <si>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</si>
  <si>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</si>
  <si>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</si>
  <si>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</si>
  <si>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</si>
  <si>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</si>
  <si>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</si>
  <si>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</si>
  <si>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</si>
  <si>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</si>
  <si>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</si>
  <si>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</si>
  <si>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</si>
  <si>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</si>
  <si>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</si>
  <si>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</si>
  <si>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</si>
  <si>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</si>
  <si>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</si>
  <si>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</si>
  <si>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XX de XXXX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</si>
</sst>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topLeftCell="A25" workbookViewId="0">
      <selection activeCell="G35" sqref="G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2094219099.99</v>
      </c>
      <c r="D9" s="4">
        <f t="shared" ref="D9:H9" si="0">SUM(D10:D12,D15,D16,D19)</f>
        <v>-48818072.920000002</v>
      </c>
      <c r="E9" s="14">
        <f t="shared" si="0"/>
        <v>2045401027.0699999</v>
      </c>
      <c r="F9" s="4">
        <f t="shared" si="0"/>
        <v>1620450796.96</v>
      </c>
      <c r="G9" s="4">
        <f t="shared" si="0"/>
        <v>1620450796.96</v>
      </c>
      <c r="H9" s="14">
        <f t="shared" si="0"/>
        <v>424950230.10999984</v>
      </c>
    </row>
    <row r="10" spans="2:9" ht="24" x14ac:dyDescent="0.25">
      <c r="B10" s="7" t="s">
        <v>13</v>
      </c>
      <c r="C10" s="13">
        <v>1168387128.55</v>
      </c>
      <c r="D10" s="13">
        <v>31181927.079999998</v>
      </c>
      <c r="E10" s="15">
        <f>C10+D10</f>
        <v>1199569055.6299999</v>
      </c>
      <c r="F10" s="13">
        <v>1198219954.9100001</v>
      </c>
      <c r="G10" s="13">
        <v>1198219954.9100001</v>
      </c>
      <c r="H10" s="15">
        <f>E10-F10</f>
        <v>1349100.7199997902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925831971.44000006</v>
      </c>
      <c r="D15" s="13">
        <v>-80000000</v>
      </c>
      <c r="E15" s="15">
        <f t="shared" si="1"/>
        <v>845831971.44000006</v>
      </c>
      <c r="F15" s="13">
        <v>422230842.05000001</v>
      </c>
      <c r="G15" s="13">
        <v>422230842.05000001</v>
      </c>
      <c r="H15" s="15">
        <f t="shared" si="3"/>
        <v>423601129.39000005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8730477</v>
      </c>
      <c r="D21" s="4">
        <f t="shared" ref="D21:H21" si="6">SUM(D22:D24,D27,D28,D31)</f>
        <v>0</v>
      </c>
      <c r="E21" s="14">
        <f t="shared" si="6"/>
        <v>8730477</v>
      </c>
      <c r="F21" s="4">
        <f t="shared" si="6"/>
        <v>414778628.35000002</v>
      </c>
      <c r="G21" s="4">
        <f t="shared" si="6"/>
        <v>414778628.35000002</v>
      </c>
      <c r="H21" s="14">
        <f t="shared" si="6"/>
        <v>-406048151.35000002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8730477</v>
      </c>
      <c r="D27" s="13">
        <v>0</v>
      </c>
      <c r="E27" s="15">
        <f>C27+D27</f>
        <v>8730477</v>
      </c>
      <c r="F27" s="13">
        <v>414778628.35000002</v>
      </c>
      <c r="G27" s="13">
        <v>414778628.35000002</v>
      </c>
      <c r="H27" s="15">
        <f>E27-F27</f>
        <v>-406048151.35000002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2102949576.99</v>
      </c>
      <c r="D32" s="10">
        <f t="shared" ref="D32:H32" si="10">SUM(D9,D21)</f>
        <v>-48818072.920000002</v>
      </c>
      <c r="E32" s="17">
        <f t="shared" si="10"/>
        <v>2054131504.0699999</v>
      </c>
      <c r="F32" s="10">
        <f t="shared" si="10"/>
        <v>2035229425.3099999</v>
      </c>
      <c r="G32" s="10">
        <f t="shared" si="10"/>
        <v>2035229425.3099999</v>
      </c>
      <c r="H32" s="17">
        <f t="shared" si="10"/>
        <v>18902078.759999812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2020-01-08T22:31:00Z</cp:lastPrinted>
  <dcterms:created xsi:type="dcterms:W3CDTF">2020-01-08T22:30:53Z</dcterms:created>
  <dcterms:modified xsi:type="dcterms:W3CDTF">2021-01-29T21:32:44Z</dcterms:modified>
</cp:coreProperties>
</file>