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1\3er Triemestre 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4000" windowHeight="873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6" i="1"/>
  <c r="H25" i="1"/>
  <c r="H23" i="1"/>
  <c r="H22" i="1"/>
  <c r="H19" i="1"/>
  <c r="H18" i="1"/>
  <c r="H17" i="1"/>
  <c r="H14" i="1"/>
  <c r="H13" i="1"/>
  <c r="H11" i="1"/>
  <c r="E12" i="1"/>
  <c r="E31" i="1"/>
  <c r="E30" i="1"/>
  <c r="E29" i="1"/>
  <c r="E27" i="1"/>
  <c r="H27" i="1" s="1"/>
  <c r="E26" i="1"/>
  <c r="E25" i="1"/>
  <c r="E23" i="1"/>
  <c r="E22" i="1"/>
  <c r="E18" i="1"/>
  <c r="E19" i="1"/>
  <c r="E17" i="1"/>
  <c r="E11" i="1"/>
  <c r="E13" i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<sst xmlns="http://schemas.openxmlformats.org/spreadsheetml/2006/main" count="37" uniqueCount="27">
  <si>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</si>
  <si>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</si>
  <si>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</si>
  <si>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</si>
  <si>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</si>
  <si>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</si>
  <si>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</si>
  <si>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</si>
  <si>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</si>
  <si>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</si>
  <si>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</si>
  <si>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</si>
  <si>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</si>
  <si>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</si>
  <si>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</si>
  <si>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</si>
  <si>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</si>
  <si>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</si>
  <si>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</si>
  <si>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</si>
  <si>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</si>
  <si>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</si>
  <si>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</si>
  <si>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</si>
  <si>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</si>
  <si>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Juárez, Chihuahua</t>
  </si>
  <si>
    <t>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</si>
</sst>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5" sqref="B5:H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1559977185.6900001</v>
      </c>
      <c r="D9" s="4">
        <f t="shared" ref="D9:H9" si="0">SUM(D10:D12,D15,D16,D19)</f>
        <v>15925642.859999895</v>
      </c>
      <c r="E9" s="14">
        <f t="shared" si="0"/>
        <v>1575902828.55</v>
      </c>
      <c r="F9" s="4">
        <f t="shared" si="0"/>
        <v>1436619728.0799999</v>
      </c>
      <c r="G9" s="4">
        <f t="shared" si="0"/>
        <v>1436619728.0799999</v>
      </c>
      <c r="H9" s="14">
        <f t="shared" si="0"/>
        <v>139283100.47000003</v>
      </c>
    </row>
    <row r="10" spans="2:9" ht="24" x14ac:dyDescent="0.25">
      <c r="B10" s="7" t="s">
        <v>13</v>
      </c>
      <c r="C10" s="13">
        <v>923734979.33000004</v>
      </c>
      <c r="D10" s="13">
        <v>43172486.409999967</v>
      </c>
      <c r="E10" s="15">
        <f>C10+D10</f>
        <v>966907465.74000001</v>
      </c>
      <c r="F10" s="13">
        <v>908244895.13999987</v>
      </c>
      <c r="G10" s="13">
        <v>908244895.13999987</v>
      </c>
      <c r="H10" s="15">
        <f>E10-F10</f>
        <v>58662570.600000143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636242206.36000001</v>
      </c>
      <c r="D15" s="13">
        <v>-27246843.550000072</v>
      </c>
      <c r="E15" s="15">
        <f t="shared" si="1"/>
        <v>608995362.80999994</v>
      </c>
      <c r="F15" s="13">
        <v>528374832.94000006</v>
      </c>
      <c r="G15" s="13">
        <v>528374832.94000006</v>
      </c>
      <c r="H15" s="15">
        <f t="shared" si="3"/>
        <v>80620529.869999886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19908281</v>
      </c>
      <c r="D21" s="4">
        <f t="shared" ref="D21:H21" si="6">SUM(D22:D24,D27,D28,D31)</f>
        <v>30148935</v>
      </c>
      <c r="E21" s="14">
        <f t="shared" si="6"/>
        <v>50057216</v>
      </c>
      <c r="F21" s="4">
        <f t="shared" si="6"/>
        <v>44812823</v>
      </c>
      <c r="G21" s="4">
        <f t="shared" si="6"/>
        <v>44812823</v>
      </c>
      <c r="H21" s="14">
        <f t="shared" si="6"/>
        <v>5244393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19908281</v>
      </c>
      <c r="D27" s="13">
        <v>30148935</v>
      </c>
      <c r="E27" s="15">
        <f>C27+D27</f>
        <v>50057216</v>
      </c>
      <c r="F27" s="13">
        <v>44812823</v>
      </c>
      <c r="G27" s="13">
        <v>44812823</v>
      </c>
      <c r="H27" s="15">
        <f>E27-F27</f>
        <v>5244393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1579885466.6900001</v>
      </c>
      <c r="D32" s="10">
        <f t="shared" ref="D32:H32" si="10">SUM(D9,D21)</f>
        <v>46074577.859999895</v>
      </c>
      <c r="E32" s="17">
        <f t="shared" si="10"/>
        <v>1625960044.55</v>
      </c>
      <c r="F32" s="10">
        <f t="shared" si="10"/>
        <v>1481432551.0799999</v>
      </c>
      <c r="G32" s="10">
        <f t="shared" si="10"/>
        <v>1481432551.0799999</v>
      </c>
      <c r="H32" s="17">
        <f t="shared" si="10"/>
        <v>144527493.47000003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cp:lastPrinted>2020-01-08T22:31:00Z</cp:lastPrinted>
  <dcterms:created xsi:type="dcterms:W3CDTF">2020-01-08T22:30:53Z</dcterms:created>
  <dcterms:modified xsi:type="dcterms:W3CDTF">2021-10-17T06:56:41Z</dcterms:modified>
</cp:coreProperties>
</file>