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SOLICITUD PLATAFORMA\PMU-2021\4 TRIM 2021\"/>
    </mc:Choice>
  </mc:AlternateContent>
  <xr:revisionPtr revIDLastSave="0" documentId="13_ncr:1_{95714C62-EED6-4B4B-8D46-931B0B095D1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NOTAS DE DESGLOSE" sheetId="10" r:id="rId1"/>
    <sheet name="NOTAS DE GESTION" sheetId="11" r:id="rId2"/>
  </sheets>
  <definedNames>
    <definedName name="_xlnm.Print_Area" localSheetId="0">'NOTAS DE DESGLOSE'!$A$5:$D$41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3" i="10" l="1"/>
  <c r="D32" i="10" l="1"/>
  <c r="C32" i="10"/>
  <c r="C25" i="10" l="1"/>
  <c r="C27" i="10" l="1"/>
  <c r="C20" i="10"/>
  <c r="C16" i="10"/>
  <c r="C21" i="10" l="1"/>
  <c r="C8" i="10" l="1"/>
</calcChain>
</file>

<file path=xl/sharedStrings.xml><?xml version="1.0" encoding="utf-8"?>
<sst xmlns="http://schemas.openxmlformats.org/spreadsheetml/2006/main" count="47" uniqueCount="44">
  <si>
    <t xml:space="preserve">INVERSIONES TEMPORALES </t>
  </si>
  <si>
    <t>NOTAS AL ESTADO DE ACTIVIDADES</t>
  </si>
  <si>
    <t>Ingresos de Gestión</t>
  </si>
  <si>
    <t>RENDIMIENTOS FINANCIEROS</t>
  </si>
  <si>
    <t>PRODUCTOS</t>
  </si>
  <si>
    <t>Participaciones, Aportaciones, Convenios, Incentivos Derivados de la Colaboración Fiscal, Fondos distintos de Aportaciones, Transferencias, Asignaciones, Subsidios y Subvenciones, y Pensiones y Jubilaciones</t>
  </si>
  <si>
    <t>PARTICIPACIONES</t>
  </si>
  <si>
    <t>TOTAL GLOBAL</t>
  </si>
  <si>
    <t>NOTAS AL ESTADO DE FLUJOS DE EFECTIVO</t>
  </si>
  <si>
    <t>A continuación se detalla el análisis de saldos inicial y final de efectivo y equivalentes</t>
  </si>
  <si>
    <t>SALDO INICIAL</t>
  </si>
  <si>
    <t>SALDO FINAL</t>
  </si>
  <si>
    <t>NOTAS DE DESGLOSE</t>
  </si>
  <si>
    <t>NOTAS AL ESTADO DE SITUACION FINANCIERA</t>
  </si>
  <si>
    <t>C O N C E P T O</t>
  </si>
  <si>
    <t>M O N T O</t>
  </si>
  <si>
    <t>SERVICIOS GENERALES</t>
  </si>
  <si>
    <t>SERVICIOS FINANCIEROS, BANCARIOS Y COMERCIALES</t>
  </si>
  <si>
    <t>TOTAL DEL GASTO</t>
  </si>
  <si>
    <t>Activo No Circulante</t>
  </si>
  <si>
    <t>INVERSIONES A LARGO PLAZO</t>
  </si>
  <si>
    <t>INVERSIONES AÑOS ANTERIORES</t>
  </si>
  <si>
    <t>INVERSION 2021</t>
  </si>
  <si>
    <t>Acontinuacion se detallan las participaciones , aportaciones, incentivos derivados de colaboracion fiscal, etc; recibidas durante el periodo de enero a junio</t>
  </si>
  <si>
    <t>OTROS CONVENIOS Y SUBSIDIOS</t>
  </si>
  <si>
    <t>Detalle de ingresos propios</t>
  </si>
  <si>
    <t>Igualmente a continuación se detallan los gastos realizados en la operatividad,  por capitulo que comprende  los Servicios Generales por servicios recibidos durante operación correspondientes al periodo.</t>
  </si>
  <si>
    <t>C. ELSA MARGARITA EDWARDS VILLALOBOS</t>
  </si>
  <si>
    <t>ELABORO</t>
  </si>
  <si>
    <t>INVERSION PUBLICA</t>
  </si>
  <si>
    <t>OBRA PUBLICA EN BIENES DE DOMINIO PUBLICO</t>
  </si>
  <si>
    <t>MUNICIPIO DE JUAREZ, CHIHUAHUA, FIDEICOMISO PMU</t>
  </si>
  <si>
    <t>REVISO</t>
  </si>
  <si>
    <t xml:space="preserve">                                    C. P. DAYIRA RAQUEL FERNÁNDEZ MARTÍNEZ</t>
  </si>
  <si>
    <t>DE ENERO A DICIEMBRE 2021</t>
  </si>
  <si>
    <t>Municipio de Juárez, Chihuahua, Fideicomiso del PMU</t>
  </si>
  <si>
    <t xml:space="preserve">Notas a los Estados Financieros </t>
  </si>
  <si>
    <t>c) NOTAS DE GESTIÓN ADMINISTRATIVA</t>
  </si>
  <si>
    <t>Del 01 de enero al 31 de diciembre del 2021</t>
  </si>
  <si>
    <t>2. Autorización e Historia</t>
  </si>
  <si>
    <t xml:space="preserve">En el Periódico Oficial del Estado de Chihuahua número 34 del 28 de abril de 2012, en su página 2260, se publicó el Decreto número 785/2012 II P.O. emitido por la Sexagésima Tercera Legislatura del Honorable Congreso de Chihuahua, reunida en su Segundo Periodo Ordinario de Sesiones, dentro del Segundo año de ejercicio Constitucional; se autorizó al Municipio de Juárez, Chihuahua para que celebre el Contrato de Inversión Pública a Largo Plazo para llevar a cabo la obra denominada “Proyecto de Movilidad Urbana de Ciudad Juárez”; de igual manera, en dicho decreto se autorizó al Municipio de Juárez, Chihuahua a fin de que afecte las participaciones que le correspondan en ingresos federales, y/o las aportaciones federales de conformidad con la ley de Coordinación Fiscal, como garantía y/o fuente de pago de las obligaciones contraídas con motivo del Contrato de Inversión Pública a Largo Plazo referido; asimismo, dicho decreto faculta al Municipio de Juárez, Chihuahua a que sean aportadas las participaciones y/o aportaciones federales a un fideicomiso.  </t>
  </si>
  <si>
    <r>
      <t xml:space="preserve">El 6 de febrero de 2013 se celebró el Contrato de Fideicomiso Irrevocable de Administración y Fuente de Pago Número 11630-06-160, por una parte, en su carácter de </t>
    </r>
    <r>
      <rPr>
        <b/>
        <sz val="11"/>
        <color theme="1"/>
        <rFont val="Calibri"/>
        <family val="2"/>
        <scheme val="minor"/>
      </rPr>
      <t>FIDEICOMITENTE y FIDEICOMISARIO</t>
    </r>
    <r>
      <rPr>
        <sz val="11"/>
        <color theme="1"/>
        <rFont val="Calibri"/>
        <family val="2"/>
        <scheme val="minor"/>
      </rPr>
      <t xml:space="preserve"> en segundo lugar, el Municipio de Juárez, Estado de Chihuahua, representado en este acto por el Presidente Municipal, el Secretario del H. Ayuntamiento, el Tesorero Municipal, el Oficial Mayor y el Regidor Coordinador de la Comisión de Hacienda, a quien en los sucesivo se le denominara indistintamente </t>
    </r>
    <r>
      <rPr>
        <b/>
        <sz val="11"/>
        <color theme="1"/>
        <rFont val="Calibri"/>
        <family val="2"/>
        <scheme val="minor"/>
      </rPr>
      <t>EL FIDEICOMITENTE</t>
    </r>
    <r>
      <rPr>
        <sz val="11"/>
        <color theme="1"/>
        <rFont val="Calibri"/>
        <family val="2"/>
        <scheme val="minor"/>
      </rPr>
      <t xml:space="preserve">  o el Municipio; por otra parte, Banco del Bajío, Sociedad Anónima, Institución de Banca Múltiple, en su carácter de FIDUCIARIO.  </t>
    </r>
  </si>
  <si>
    <t xml:space="preserve">En la sesión número 38 del 12 de diciembre de 2011 del Ayuntamiento del Municipio de Juárez, Chihuahua, se tomaron los acuerdos correspondientes para llevar a cabo el Proyecto de Pavimentación Masiva del Municipio de Juárez (que posteriormente el Congreso del Estado denomino “Proyecto de Movilidad Urbana”) como un proyecto de Inversión Pública a Largo Plazo del Estado.  </t>
  </si>
  <si>
    <t>C. P. DAYIRA RAQUEL FERNÁNDEZ MARTÍNEZ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</si>
</sst>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_-* #,##0_-;\-* #,##0_-;_-* &quot;-&quot;??_-;_-@_-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name val="Arial"/>
      <family val="2"/>
    </font>
    <font>
      <b/>
      <sz val="14"/>
      <color theme="1"/>
      <name val="Calibri"/>
      <family val="2"/>
      <scheme val="minor"/>
    </font>
    <font>
      <b/>
      <sz val="9"/>
      <color theme="1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0C0C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66">
    <xf numFmtId="0" fontId="0" fillId="0" borderId="0" xfId="0"/>
    <xf numFmtId="0" fontId="19" fillId="0" borderId="0" xfId="0" applyFont="1" applyFill="1"/>
    <xf numFmtId="0" fontId="19" fillId="0" borderId="0" xfId="0" applyFont="1" applyFill="1" applyAlignment="1">
      <alignment horizontal="left"/>
    </xf>
    <xf numFmtId="0" fontId="18" fillId="0" borderId="0" xfId="0" applyFont="1" applyFill="1"/>
    <xf numFmtId="0" fontId="19" fillId="0" borderId="10" xfId="0" applyFont="1" applyFill="1" applyBorder="1" applyAlignment="1">
      <alignment wrapText="1"/>
    </xf>
    <xf numFmtId="0" fontId="19" fillId="0" borderId="10" xfId="0" applyFont="1" applyFill="1" applyBorder="1"/>
    <xf numFmtId="0" fontId="19" fillId="0" borderId="0" xfId="0" applyFont="1" applyFill="1" applyBorder="1" applyAlignment="1">
      <alignment wrapText="1"/>
    </xf>
    <xf numFmtId="0" fontId="19" fillId="0" borderId="0" xfId="0" applyFont="1" applyFill="1" applyBorder="1"/>
    <xf numFmtId="4" fontId="18" fillId="0" borderId="0" xfId="0" applyNumberFormat="1" applyFont="1" applyFill="1"/>
    <xf numFmtId="164" fontId="19" fillId="0" borderId="0" xfId="42" applyFont="1" applyFill="1"/>
    <xf numFmtId="164" fontId="19" fillId="0" borderId="0" xfId="0" applyNumberFormat="1" applyFont="1" applyFill="1"/>
    <xf numFmtId="164" fontId="18" fillId="0" borderId="0" xfId="42" applyFont="1" applyFill="1"/>
    <xf numFmtId="0" fontId="19" fillId="0" borderId="0" xfId="0" applyFont="1" applyFill="1" applyBorder="1" applyAlignment="1">
      <alignment horizontal="left"/>
    </xf>
    <xf numFmtId="0" fontId="18" fillId="0" borderId="10" xfId="0" applyFont="1" applyFill="1" applyBorder="1"/>
    <xf numFmtId="0" fontId="18" fillId="0" borderId="10" xfId="0" applyFont="1" applyFill="1" applyBorder="1" applyAlignment="1">
      <alignment wrapText="1"/>
    </xf>
    <xf numFmtId="0" fontId="19" fillId="0" borderId="10" xfId="0" applyFont="1" applyFill="1" applyBorder="1" applyAlignment="1">
      <alignment horizontal="left"/>
    </xf>
    <xf numFmtId="0" fontId="18" fillId="0" borderId="10" xfId="0" applyFont="1" applyFill="1" applyBorder="1" applyAlignment="1">
      <alignment horizontal="left"/>
    </xf>
    <xf numFmtId="0" fontId="20" fillId="0" borderId="10" xfId="0" applyFont="1" applyFill="1" applyBorder="1" applyAlignment="1">
      <alignment horizontal="left" wrapText="1"/>
    </xf>
    <xf numFmtId="0" fontId="21" fillId="0" borderId="10" xfId="0" applyFont="1" applyFill="1" applyBorder="1" applyAlignment="1">
      <alignment horizontal="left" wrapText="1"/>
    </xf>
    <xf numFmtId="164" fontId="21" fillId="0" borderId="10" xfId="42" applyFont="1" applyFill="1" applyBorder="1" applyAlignment="1">
      <alignment horizontal="right" wrapText="1"/>
    </xf>
    <xf numFmtId="0" fontId="20" fillId="0" borderId="10" xfId="0" applyFont="1" applyFill="1" applyBorder="1" applyAlignment="1">
      <alignment wrapText="1"/>
    </xf>
    <xf numFmtId="0" fontId="21" fillId="0" borderId="10" xfId="0" applyFont="1" applyFill="1" applyBorder="1" applyAlignment="1">
      <alignment horizontal="left" vertical="center" wrapText="1"/>
    </xf>
    <xf numFmtId="0" fontId="18" fillId="0" borderId="10" xfId="0" applyFont="1" applyBorder="1" applyAlignment="1">
      <alignment vertical="center" wrapText="1"/>
    </xf>
    <xf numFmtId="0" fontId="19" fillId="0" borderId="10" xfId="0" applyFont="1" applyBorder="1" applyAlignment="1">
      <alignment horizontal="left" vertical="center" wrapText="1"/>
    </xf>
    <xf numFmtId="0" fontId="18" fillId="0" borderId="10" xfId="0" applyFont="1" applyBorder="1" applyAlignment="1">
      <alignment horizontal="center" wrapText="1"/>
    </xf>
    <xf numFmtId="0" fontId="18" fillId="0" borderId="10" xfId="0" applyFont="1" applyFill="1" applyBorder="1" applyAlignment="1">
      <alignment horizontal="left"/>
    </xf>
    <xf numFmtId="0" fontId="19" fillId="0" borderId="10" xfId="0" applyFont="1" applyFill="1" applyBorder="1" applyAlignment="1">
      <alignment horizontal="left"/>
    </xf>
    <xf numFmtId="3" fontId="19" fillId="0" borderId="10" xfId="0" applyNumberFormat="1" applyFont="1" applyFill="1" applyBorder="1" applyAlignment="1">
      <alignment horizontal="right" wrapText="1"/>
    </xf>
    <xf numFmtId="3" fontId="18" fillId="0" borderId="10" xfId="0" applyNumberFormat="1" applyFont="1" applyFill="1" applyBorder="1" applyAlignment="1">
      <alignment horizontal="right" wrapText="1"/>
    </xf>
    <xf numFmtId="0" fontId="22" fillId="0" borderId="0" xfId="0" applyFont="1" applyBorder="1" applyAlignment="1" applyProtection="1">
      <protection locked="0"/>
    </xf>
    <xf numFmtId="0" fontId="22" fillId="0" borderId="0" xfId="0" applyFont="1" applyAlignment="1" applyProtection="1">
      <protection locked="0"/>
    </xf>
    <xf numFmtId="0" fontId="24" fillId="0" borderId="0" xfId="0" applyFont="1" applyFill="1" applyBorder="1" applyAlignment="1">
      <alignment horizontal="left"/>
    </xf>
    <xf numFmtId="0" fontId="24" fillId="0" borderId="0" xfId="0" applyFont="1" applyFill="1" applyAlignment="1">
      <alignment horizontal="center"/>
    </xf>
    <xf numFmtId="164" fontId="19" fillId="0" borderId="0" xfId="0" applyNumberFormat="1" applyFont="1" applyFill="1" applyBorder="1"/>
    <xf numFmtId="165" fontId="20" fillId="0" borderId="10" xfId="42" applyNumberFormat="1" applyFont="1" applyFill="1" applyBorder="1" applyAlignment="1">
      <alignment horizontal="right" wrapText="1"/>
    </xf>
    <xf numFmtId="165" fontId="21" fillId="0" borderId="10" xfId="42" applyNumberFormat="1" applyFont="1" applyFill="1" applyBorder="1" applyAlignment="1">
      <alignment horizontal="right" wrapText="1"/>
    </xf>
    <xf numFmtId="165" fontId="18" fillId="0" borderId="10" xfId="42" applyNumberFormat="1" applyFont="1" applyFill="1" applyBorder="1" applyAlignment="1" applyProtection="1">
      <alignment horizontal="right" vertical="center"/>
    </xf>
    <xf numFmtId="165" fontId="19" fillId="0" borderId="10" xfId="42" applyNumberFormat="1" applyFont="1" applyFill="1" applyBorder="1" applyAlignment="1" applyProtection="1">
      <alignment horizontal="right" vertical="center"/>
      <protection locked="0"/>
    </xf>
    <xf numFmtId="165" fontId="18" fillId="0" borderId="10" xfId="42" applyNumberFormat="1" applyFont="1" applyBorder="1"/>
    <xf numFmtId="165" fontId="19" fillId="0" borderId="10" xfId="42" applyNumberFormat="1" applyFont="1" applyFill="1" applyBorder="1" applyAlignment="1">
      <alignment horizontal="right" wrapText="1"/>
    </xf>
    <xf numFmtId="165" fontId="19" fillId="0" borderId="10" xfId="42" applyNumberFormat="1" applyFont="1" applyFill="1" applyBorder="1"/>
    <xf numFmtId="165" fontId="18" fillId="0" borderId="0" xfId="42" applyNumberFormat="1" applyFont="1" applyFill="1" applyBorder="1" applyAlignment="1">
      <alignment horizontal="right" wrapText="1"/>
    </xf>
    <xf numFmtId="165" fontId="21" fillId="0" borderId="10" xfId="42" applyNumberFormat="1" applyFont="1" applyFill="1" applyBorder="1" applyAlignment="1">
      <alignment horizontal="right" vertical="center" wrapText="1"/>
    </xf>
    <xf numFmtId="0" fontId="22" fillId="0" borderId="0" xfId="0" applyFont="1" applyAlignment="1" applyProtection="1">
      <alignment horizontal="center"/>
      <protection locked="0"/>
    </xf>
    <xf numFmtId="0" fontId="23" fillId="0" borderId="0" xfId="0" applyFont="1" applyFill="1" applyAlignment="1">
      <alignment horizontal="center"/>
    </xf>
    <xf numFmtId="0" fontId="18" fillId="0" borderId="14" xfId="0" applyFont="1" applyFill="1" applyBorder="1" applyAlignment="1">
      <alignment horizontal="center"/>
    </xf>
    <xf numFmtId="0" fontId="18" fillId="0" borderId="11" xfId="0" applyFont="1" applyFill="1" applyBorder="1" applyAlignment="1">
      <alignment horizontal="left" vertical="center"/>
    </xf>
    <xf numFmtId="0" fontId="18" fillId="0" borderId="12" xfId="0" applyFont="1" applyFill="1" applyBorder="1" applyAlignment="1">
      <alignment horizontal="left" vertical="center"/>
    </xf>
    <xf numFmtId="0" fontId="18" fillId="0" borderId="13" xfId="0" applyFont="1" applyFill="1" applyBorder="1" applyAlignment="1">
      <alignment horizontal="left" vertical="center"/>
    </xf>
    <xf numFmtId="0" fontId="18" fillId="0" borderId="10" xfId="0" applyFont="1" applyFill="1" applyBorder="1" applyAlignment="1">
      <alignment horizontal="center" vertical="center"/>
    </xf>
    <xf numFmtId="0" fontId="18" fillId="0" borderId="10" xfId="0" applyFont="1" applyFill="1" applyBorder="1" applyAlignment="1">
      <alignment horizontal="center"/>
    </xf>
    <xf numFmtId="0" fontId="22" fillId="0" borderId="0" xfId="0" applyFont="1" applyAlignment="1" applyProtection="1">
      <alignment horizontal="center"/>
      <protection locked="0"/>
    </xf>
    <xf numFmtId="0" fontId="18" fillId="0" borderId="10" xfId="0" applyFont="1" applyFill="1" applyBorder="1" applyAlignment="1">
      <alignment horizontal="left"/>
    </xf>
    <xf numFmtId="0" fontId="18" fillId="0" borderId="10" xfId="0" applyFont="1" applyFill="1" applyBorder="1" applyAlignment="1">
      <alignment horizontal="left" wrapText="1"/>
    </xf>
    <xf numFmtId="0" fontId="19" fillId="0" borderId="10" xfId="0" applyFont="1" applyFill="1" applyBorder="1" applyAlignment="1">
      <alignment horizontal="left" wrapText="1"/>
    </xf>
    <xf numFmtId="0" fontId="22" fillId="0" borderId="0" xfId="0" applyFont="1" applyBorder="1" applyAlignment="1" applyProtection="1">
      <alignment horizontal="center"/>
      <protection locked="0"/>
    </xf>
    <xf numFmtId="0" fontId="19" fillId="0" borderId="11" xfId="0" applyFont="1" applyFill="1" applyBorder="1" applyAlignment="1">
      <alignment horizontal="left"/>
    </xf>
    <xf numFmtId="0" fontId="19" fillId="0" borderId="12" xfId="0" applyFont="1" applyFill="1" applyBorder="1" applyAlignment="1">
      <alignment horizontal="left"/>
    </xf>
    <xf numFmtId="0" fontId="19" fillId="0" borderId="13" xfId="0" applyFont="1" applyFill="1" applyBorder="1" applyAlignment="1">
      <alignment horizontal="left"/>
    </xf>
    <xf numFmtId="49" fontId="24" fillId="33" borderId="0" xfId="0" applyNumberFormat="1" applyFont="1" applyFill="1" applyAlignment="1" applyProtection="1">
      <alignment horizontal="center" vertical="center"/>
      <protection locked="0"/>
    </xf>
    <xf numFmtId="49" fontId="22" fillId="33" borderId="0" xfId="0" applyNumberFormat="1" applyFont="1" applyFill="1" applyAlignment="1">
      <alignment horizontal="center" vertical="center" wrapText="1"/>
    </xf>
    <xf numFmtId="49" fontId="22" fillId="33" borderId="0" xfId="0" applyNumberFormat="1" applyFont="1" applyFill="1" applyAlignment="1" applyProtection="1">
      <alignment horizontal="center" vertical="center" wrapText="1"/>
      <protection locked="0"/>
    </xf>
    <xf numFmtId="49" fontId="22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wrapText="1"/>
    </xf>
    <xf numFmtId="0" fontId="22" fillId="0" borderId="0" xfId="0" applyFont="1" applyAlignment="1" applyProtection="1">
      <alignment horizontal="center" vertical="center"/>
      <protection locked="0"/>
    </xf>
  </cellXfs>
  <cellStyles count="44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" xfId="42" builtinId="3"/>
    <cellStyle name="Millares 2" xfId="43" xr:uid="{00000000-0005-0000-0000-000021000000}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L41"/>
  <sheetViews>
    <sheetView tabSelected="1" zoomScaleNormal="100" workbookViewId="0">
      <selection activeCell="A7" sqref="A7:D7"/>
    </sheetView>
  </sheetViews>
  <sheetFormatPr baseColWidth="10" defaultColWidth="9.109375" defaultRowHeight="13.8" x14ac:dyDescent="0.3"/>
  <cols>
    <col min="1" max="1" width="4.44140625" style="2" customWidth="1"/>
    <col min="2" max="2" width="58.6640625" style="1" customWidth="1"/>
    <col min="3" max="3" width="21.88671875" style="1" bestFit="1" customWidth="1"/>
    <col min="4" max="4" width="26" style="1" customWidth="1"/>
    <col min="5" max="5" width="9.109375" style="1"/>
    <col min="6" max="6" width="15.88671875" style="1" bestFit="1" customWidth="1"/>
    <col min="7" max="7" width="6.109375" style="1" customWidth="1"/>
    <col min="8" max="8" width="14.33203125" style="1" customWidth="1"/>
    <col min="9" max="9" width="5.6640625" style="1" customWidth="1"/>
    <col min="10" max="10" width="10.5546875" style="1" customWidth="1"/>
    <col min="11" max="11" width="9.109375" style="1"/>
    <col min="12" max="12" width="14.44140625" style="9" bestFit="1" customWidth="1"/>
    <col min="13" max="13" width="10" style="1" bestFit="1" customWidth="1"/>
    <col min="14" max="14" width="9.109375" style="1"/>
    <col min="15" max="15" width="13.44140625" style="1" bestFit="1" customWidth="1"/>
    <col min="16" max="16384" width="9.109375" style="1"/>
  </cols>
  <sheetData>
    <row r="3" spans="1:12" ht="18" x14ac:dyDescent="0.35">
      <c r="A3" s="44" t="s">
        <v>31</v>
      </c>
      <c r="B3" s="44"/>
      <c r="C3" s="44"/>
      <c r="D3" s="44"/>
    </row>
    <row r="4" spans="1:12" x14ac:dyDescent="0.3">
      <c r="A4" s="45" t="s">
        <v>34</v>
      </c>
      <c r="B4" s="45"/>
      <c r="C4" s="45"/>
      <c r="D4" s="45"/>
    </row>
    <row r="5" spans="1:12" x14ac:dyDescent="0.3">
      <c r="A5" s="49" t="s">
        <v>12</v>
      </c>
      <c r="B5" s="49"/>
      <c r="C5" s="49"/>
      <c r="D5" s="49"/>
    </row>
    <row r="6" spans="1:12" x14ac:dyDescent="0.3">
      <c r="A6" s="50" t="s">
        <v>13</v>
      </c>
      <c r="B6" s="50"/>
      <c r="C6" s="50"/>
      <c r="D6" s="50"/>
    </row>
    <row r="7" spans="1:12" x14ac:dyDescent="0.3">
      <c r="A7" s="46" t="s">
        <v>19</v>
      </c>
      <c r="B7" s="47"/>
      <c r="C7" s="47"/>
      <c r="D7" s="48"/>
    </row>
    <row r="8" spans="1:12" x14ac:dyDescent="0.3">
      <c r="A8" s="16" t="s">
        <v>20</v>
      </c>
      <c r="B8" s="14"/>
      <c r="C8" s="28">
        <f>SUM(C9:C10)</f>
        <v>95257826.24999994</v>
      </c>
      <c r="D8" s="5"/>
    </row>
    <row r="9" spans="1:12" s="3" customFormat="1" ht="12.75" customHeight="1" x14ac:dyDescent="0.3">
      <c r="A9" s="4"/>
      <c r="B9" s="4" t="s">
        <v>21</v>
      </c>
      <c r="C9" s="27">
        <v>54898892.789999999</v>
      </c>
      <c r="D9" s="5"/>
      <c r="H9" s="8"/>
      <c r="L9" s="11"/>
    </row>
    <row r="10" spans="1:12" x14ac:dyDescent="0.3">
      <c r="A10" s="4"/>
      <c r="B10" s="4" t="s">
        <v>22</v>
      </c>
      <c r="C10" s="27">
        <v>40358933.459999949</v>
      </c>
      <c r="D10" s="5"/>
    </row>
    <row r="11" spans="1:12" x14ac:dyDescent="0.3">
      <c r="A11" s="50" t="s">
        <v>1</v>
      </c>
      <c r="B11" s="50"/>
      <c r="C11" s="50"/>
      <c r="D11" s="50"/>
      <c r="H11" s="10"/>
    </row>
    <row r="12" spans="1:12" x14ac:dyDescent="0.3">
      <c r="A12" s="52" t="s">
        <v>2</v>
      </c>
      <c r="B12" s="52"/>
      <c r="C12" s="52"/>
      <c r="D12" s="52"/>
    </row>
    <row r="13" spans="1:12" x14ac:dyDescent="0.3">
      <c r="A13" s="26" t="s">
        <v>25</v>
      </c>
      <c r="B13" s="25"/>
      <c r="C13" s="25"/>
      <c r="D13" s="25"/>
    </row>
    <row r="14" spans="1:12" x14ac:dyDescent="0.3">
      <c r="A14" s="15"/>
      <c r="B14" s="18" t="s">
        <v>14</v>
      </c>
      <c r="C14" s="19" t="s">
        <v>15</v>
      </c>
      <c r="D14" s="5"/>
    </row>
    <row r="15" spans="1:12" x14ac:dyDescent="0.3">
      <c r="A15" s="15"/>
      <c r="B15" s="17" t="s">
        <v>3</v>
      </c>
      <c r="C15" s="34">
        <v>2419770.52</v>
      </c>
      <c r="D15" s="5"/>
    </row>
    <row r="16" spans="1:12" x14ac:dyDescent="0.3">
      <c r="A16" s="15"/>
      <c r="B16" s="18" t="s">
        <v>4</v>
      </c>
      <c r="C16" s="35">
        <f>SUM(C15)</f>
        <v>2419770.52</v>
      </c>
      <c r="D16" s="5"/>
    </row>
    <row r="17" spans="1:12" ht="24" customHeight="1" x14ac:dyDescent="0.3">
      <c r="A17" s="53" t="s">
        <v>5</v>
      </c>
      <c r="B17" s="53"/>
      <c r="C17" s="53"/>
      <c r="D17" s="53"/>
    </row>
    <row r="18" spans="1:12" ht="24.75" customHeight="1" x14ac:dyDescent="0.3">
      <c r="A18" s="54" t="s">
        <v>23</v>
      </c>
      <c r="B18" s="54"/>
      <c r="C18" s="54"/>
      <c r="D18" s="54"/>
    </row>
    <row r="19" spans="1:12" x14ac:dyDescent="0.3">
      <c r="A19" s="15"/>
      <c r="B19" s="20" t="s">
        <v>24</v>
      </c>
      <c r="C19" s="34">
        <v>292500000</v>
      </c>
      <c r="D19" s="5"/>
    </row>
    <row r="20" spans="1:12" x14ac:dyDescent="0.3">
      <c r="A20" s="15"/>
      <c r="B20" s="18" t="s">
        <v>6</v>
      </c>
      <c r="C20" s="35">
        <f>SUM(C19)</f>
        <v>292500000</v>
      </c>
      <c r="D20" s="5"/>
    </row>
    <row r="21" spans="1:12" x14ac:dyDescent="0.3">
      <c r="A21" s="15"/>
      <c r="B21" s="21" t="s">
        <v>7</v>
      </c>
      <c r="C21" s="42">
        <f>SUM(C16+C20)</f>
        <v>294919770.51999998</v>
      </c>
      <c r="D21" s="5"/>
    </row>
    <row r="22" spans="1:12" ht="38.25" customHeight="1" x14ac:dyDescent="0.3">
      <c r="A22" s="54" t="s">
        <v>26</v>
      </c>
      <c r="B22" s="54"/>
      <c r="C22" s="54"/>
      <c r="D22" s="54"/>
    </row>
    <row r="23" spans="1:12" x14ac:dyDescent="0.3">
      <c r="A23" s="15"/>
      <c r="B23" s="22" t="s">
        <v>16</v>
      </c>
      <c r="C23" s="36">
        <f>SUM(C24)</f>
        <v>286433.7900000001</v>
      </c>
      <c r="D23" s="5"/>
    </row>
    <row r="24" spans="1:12" ht="14.25" customHeight="1" x14ac:dyDescent="0.3">
      <c r="A24" s="15"/>
      <c r="B24" s="23" t="s">
        <v>17</v>
      </c>
      <c r="C24" s="37">
        <v>286433.7900000001</v>
      </c>
      <c r="D24" s="5"/>
    </row>
    <row r="25" spans="1:12" ht="14.25" customHeight="1" x14ac:dyDescent="0.3">
      <c r="A25" s="15"/>
      <c r="B25" s="22" t="s">
        <v>29</v>
      </c>
      <c r="C25" s="36">
        <f>SUM(C26)</f>
        <v>254274403.27000004</v>
      </c>
      <c r="D25" s="5"/>
    </row>
    <row r="26" spans="1:12" ht="14.25" customHeight="1" x14ac:dyDescent="0.3">
      <c r="A26" s="15"/>
      <c r="B26" s="23" t="s">
        <v>30</v>
      </c>
      <c r="C26" s="37">
        <v>254274403.27000004</v>
      </c>
      <c r="D26" s="5"/>
    </row>
    <row r="27" spans="1:12" ht="14.25" customHeight="1" x14ac:dyDescent="0.3">
      <c r="A27" s="15"/>
      <c r="B27" s="24" t="s">
        <v>18</v>
      </c>
      <c r="C27" s="38">
        <f>SUM(C23+C25)</f>
        <v>254560837.06000003</v>
      </c>
      <c r="D27" s="5"/>
    </row>
    <row r="28" spans="1:12" ht="13.5" customHeight="1" x14ac:dyDescent="0.3">
      <c r="A28" s="50" t="s">
        <v>8</v>
      </c>
      <c r="B28" s="50"/>
      <c r="C28" s="50"/>
      <c r="D28" s="50"/>
    </row>
    <row r="29" spans="1:12" ht="13.5" customHeight="1" x14ac:dyDescent="0.3">
      <c r="A29" s="56" t="s">
        <v>9</v>
      </c>
      <c r="B29" s="57"/>
      <c r="C29" s="57"/>
      <c r="D29" s="58"/>
    </row>
    <row r="30" spans="1:12" ht="21" customHeight="1" x14ac:dyDescent="0.3">
      <c r="A30" s="15"/>
      <c r="B30" s="5"/>
      <c r="C30" s="13" t="s">
        <v>10</v>
      </c>
      <c r="D30" s="13" t="s">
        <v>11</v>
      </c>
    </row>
    <row r="31" spans="1:12" ht="13.5" customHeight="1" x14ac:dyDescent="0.3">
      <c r="A31" s="15"/>
      <c r="B31" s="15" t="s">
        <v>0</v>
      </c>
      <c r="C31" s="39">
        <v>54898892.789999999</v>
      </c>
      <c r="D31" s="40">
        <v>95257826.459999979</v>
      </c>
      <c r="L31" s="1"/>
    </row>
    <row r="32" spans="1:12" ht="13.5" customHeight="1" x14ac:dyDescent="0.3">
      <c r="A32" s="12"/>
      <c r="B32" s="6"/>
      <c r="C32" s="41">
        <f>SUM(C31)</f>
        <v>54898892.789999999</v>
      </c>
      <c r="D32" s="41">
        <f>SUM(D31)</f>
        <v>95257826.459999979</v>
      </c>
      <c r="L32" s="1"/>
    </row>
    <row r="33" spans="1:12" ht="13.5" customHeight="1" x14ac:dyDescent="0.3">
      <c r="A33" s="12"/>
      <c r="B33" s="7"/>
      <c r="C33" s="7"/>
      <c r="D33" s="7"/>
      <c r="L33" s="1"/>
    </row>
    <row r="34" spans="1:12" ht="13.5" customHeight="1" x14ac:dyDescent="0.3">
      <c r="A34" s="12"/>
      <c r="B34" s="7"/>
      <c r="C34" s="7"/>
      <c r="D34" s="7"/>
      <c r="L34" s="1"/>
    </row>
    <row r="35" spans="1:12" ht="13.5" customHeight="1" x14ac:dyDescent="0.3">
      <c r="A35" s="12"/>
      <c r="B35" s="7"/>
      <c r="C35" s="33"/>
      <c r="D35" s="7"/>
      <c r="L35" s="1"/>
    </row>
    <row r="36" spans="1:12" ht="13.5" customHeight="1" x14ac:dyDescent="0.3">
      <c r="A36" s="12"/>
      <c r="B36" s="7"/>
      <c r="C36" s="7"/>
      <c r="D36" s="7"/>
      <c r="L36" s="1"/>
    </row>
    <row r="37" spans="1:12" x14ac:dyDescent="0.3">
      <c r="A37" s="12"/>
      <c r="B37" s="7"/>
      <c r="C37" s="7"/>
      <c r="D37" s="7"/>
      <c r="L37" s="1"/>
    </row>
    <row r="38" spans="1:12" x14ac:dyDescent="0.3">
      <c r="A38" s="12"/>
      <c r="B38" s="7"/>
      <c r="C38" s="7"/>
      <c r="D38" s="7"/>
      <c r="L38" s="1"/>
    </row>
    <row r="39" spans="1:12" x14ac:dyDescent="0.3">
      <c r="A39" s="12"/>
      <c r="B39" s="7"/>
      <c r="C39" s="7"/>
      <c r="D39" s="7"/>
      <c r="L39" s="1"/>
    </row>
    <row r="40" spans="1:12" x14ac:dyDescent="0.3">
      <c r="A40" s="7"/>
      <c r="B40" s="31" t="s">
        <v>33</v>
      </c>
      <c r="C40" s="55" t="s">
        <v>27</v>
      </c>
      <c r="D40" s="55"/>
      <c r="E40" s="29"/>
      <c r="L40" s="1"/>
    </row>
    <row r="41" spans="1:12" x14ac:dyDescent="0.3">
      <c r="A41" s="7"/>
      <c r="B41" s="32" t="s">
        <v>32</v>
      </c>
      <c r="C41" s="51" t="s">
        <v>28</v>
      </c>
      <c r="D41" s="51"/>
      <c r="E41" s="30"/>
      <c r="L41" s="1"/>
    </row>
  </sheetData>
  <mergeCells count="14">
    <mergeCell ref="C41:D41"/>
    <mergeCell ref="A11:D11"/>
    <mergeCell ref="A12:D12"/>
    <mergeCell ref="A17:D17"/>
    <mergeCell ref="A18:D18"/>
    <mergeCell ref="A22:D22"/>
    <mergeCell ref="A28:D28"/>
    <mergeCell ref="C40:D40"/>
    <mergeCell ref="A29:D29"/>
    <mergeCell ref="A3:D3"/>
    <mergeCell ref="A4:D4"/>
    <mergeCell ref="A7:D7"/>
    <mergeCell ref="A5:D5"/>
    <mergeCell ref="A6:D6"/>
  </mergeCells>
  <pageMargins left="0.51181102362204722" right="0.51181102362204722" top="0.74803149606299213" bottom="0.35433070866141736" header="0.31496062992125984" footer="0.31496062992125984"/>
  <pageSetup scale="85" fitToHeight="0" orientation="portrait" horizontalDpi="0" verticalDpi="0" r:id="rId1"/>
  <rowBreaks count="1" manualBreakCount="1">
    <brk id="41" max="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4DF148-EC3D-48D3-A240-EBE476E6C7E2}">
  <dimension ref="B1:F17"/>
  <sheetViews>
    <sheetView workbookViewId="0">
      <selection activeCell="F7" sqref="F7"/>
    </sheetView>
  </sheetViews>
  <sheetFormatPr baseColWidth="10" defaultColWidth="9.109375" defaultRowHeight="14.4" x14ac:dyDescent="0.3"/>
  <cols>
    <col min="1" max="1" width="4.44140625" customWidth="1"/>
    <col min="2" max="2" width="40.109375" customWidth="1"/>
    <col min="3" max="3" width="58.5546875" customWidth="1"/>
  </cols>
  <sheetData>
    <row r="1" spans="2:6" x14ac:dyDescent="0.3">
      <c r="B1" s="59" t="s">
        <v>35</v>
      </c>
      <c r="C1" s="59"/>
    </row>
    <row r="2" spans="2:6" x14ac:dyDescent="0.3">
      <c r="B2" s="60" t="s">
        <v>36</v>
      </c>
      <c r="C2" s="60"/>
    </row>
    <row r="3" spans="2:6" x14ac:dyDescent="0.3">
      <c r="B3" s="60" t="s">
        <v>37</v>
      </c>
      <c r="C3" s="60"/>
    </row>
    <row r="4" spans="2:6" x14ac:dyDescent="0.3">
      <c r="B4" s="61" t="s">
        <v>38</v>
      </c>
      <c r="C4" s="61"/>
    </row>
    <row r="5" spans="2:6" x14ac:dyDescent="0.3">
      <c r="B5" s="62" t="s">
        <v>39</v>
      </c>
      <c r="C5" s="62"/>
    </row>
    <row r="6" spans="2:6" ht="147" customHeight="1" x14ac:dyDescent="0.3">
      <c r="B6" s="63" t="s">
        <v>40</v>
      </c>
      <c r="C6" s="63"/>
    </row>
    <row r="7" spans="2:6" ht="91.2" customHeight="1" x14ac:dyDescent="0.3">
      <c r="B7" s="64" t="s">
        <v>41</v>
      </c>
      <c r="C7" s="64"/>
    </row>
    <row r="8" spans="2:6" ht="82.5" customHeight="1" x14ac:dyDescent="0.3">
      <c r="B8" s="64" t="s">
        <v>42</v>
      </c>
      <c r="C8" s="64"/>
    </row>
    <row r="16" spans="2:6" x14ac:dyDescent="0.3">
      <c r="B16" s="65" t="s">
        <v>43</v>
      </c>
      <c r="C16" s="65" t="s">
        <v>27</v>
      </c>
      <c r="D16" s="51"/>
      <c r="E16" s="51"/>
      <c r="F16" s="51"/>
    </row>
    <row r="17" spans="2:6" x14ac:dyDescent="0.3">
      <c r="B17" s="43" t="s">
        <v>32</v>
      </c>
      <c r="C17" s="43" t="s">
        <v>28</v>
      </c>
      <c r="D17" s="51"/>
      <c r="E17" s="51"/>
      <c r="F17" s="51"/>
    </row>
  </sheetData>
  <mergeCells count="10">
    <mergeCell ref="B7:C7"/>
    <mergeCell ref="B8:C8"/>
    <mergeCell ref="D16:F16"/>
    <mergeCell ref="D17:F17"/>
    <mergeCell ref="B1:C1"/>
    <mergeCell ref="B2:C2"/>
    <mergeCell ref="B3:C3"/>
    <mergeCell ref="B4:C4"/>
    <mergeCell ref="B5:C5"/>
    <mergeCell ref="B6:C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NOTAS DE DESGLOSE</vt:lpstr>
      <vt:lpstr>NOTAS DE GESTION</vt:lpstr>
      <vt:lpstr>'NOTAS DE DESGLOSE'!Área_de_impresión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Norma Guadalupe Espinoza Basio</dc:creator>
  <cp:lastModifiedBy>juan alberto Gamez Rosas</cp:lastModifiedBy>
  <cp:lastPrinted>2022-07-17T05:51:34Z</cp:lastPrinted>
  <dcterms:created xsi:type="dcterms:W3CDTF">2020-10-20T19:39:18Z</dcterms:created>
  <dcterms:modified xsi:type="dcterms:W3CDTF">2022-07-17T05:52:27Z</dcterms:modified>
</cp:coreProperties>
</file>