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PMU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G28" i="1"/>
  <c r="G13" i="1"/>
  <c r="G16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<sst xmlns="http://schemas.openxmlformats.org/spreadsheetml/2006/main" count="49" uniqueCount="40">
  <si>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</si>
  <si>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</si>
  <si>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</si>
  <si>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</si>
  <si>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</si>
  <si>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</si>
  <si>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</si>
  <si>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</si>
  <si>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</si>
  <si>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</si>
  <si>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</si>
  <si>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</si>
  <si>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</si>
  <si>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</si>
  <si>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</si>
  <si>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</si>
  <si>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</si>
  <si>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</si>
  <si>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</si>
  <si>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</si>
  <si>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</si>
  <si>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</si>
  <si>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</si>
  <si>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</si>
  <si>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</si>
  <si>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</si>
  <si>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</si>
  <si>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</si>
  <si>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</si>
  <si>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</si>
  <si>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</si>
  <si>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</si>
  <si>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</si>
  <si>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</si>
  <si>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</si>
  <si>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</si>
  <si>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</si>
  <si>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</si>
  <si>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Municipio de Juárez, Chihuahua, Fideicomiso PMU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</si>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</sst>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7" zoomScale="80" zoomScaleNormal="80" workbookViewId="0">
      <selection activeCell="G38" sqref="G3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1058302.79</v>
      </c>
      <c r="G13" s="20">
        <f>F13</f>
        <v>1058302.79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157500000</v>
      </c>
      <c r="D16" s="27">
        <v>0</v>
      </c>
      <c r="E16" s="21">
        <f t="shared" si="0"/>
        <v>157500000</v>
      </c>
      <c r="F16" s="27">
        <v>157500000</v>
      </c>
      <c r="G16" s="20">
        <f>F16</f>
        <v>157500000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157500000</v>
      </c>
      <c r="D20" s="28">
        <f>SUM(D9:D18)</f>
        <v>0</v>
      </c>
      <c r="E20" s="22">
        <f>C20+D20</f>
        <v>157500000</v>
      </c>
      <c r="F20" s="28">
        <f>SUM(F9:F18)</f>
        <v>158558302.78999999</v>
      </c>
      <c r="G20" s="22">
        <f>SUM(G9:G18)</f>
        <v>158558302.78999999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141413.48000000001</v>
      </c>
      <c r="G28" s="38">
        <f>F28</f>
        <v>141413.48000000001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157500000</v>
      </c>
      <c r="D31" s="20">
        <v>0</v>
      </c>
      <c r="E31" s="21">
        <f t="shared" si="1"/>
        <v>157500000</v>
      </c>
      <c r="F31" s="20">
        <v>127261019.24999999</v>
      </c>
      <c r="G31" s="38">
        <f>F31</f>
        <v>127261019.24999999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157500000</v>
      </c>
      <c r="D36" s="22">
        <f>SUM(D26:D34)</f>
        <v>0</v>
      </c>
      <c r="E36" s="22">
        <f>SUM(E26:E34)</f>
        <v>157500000</v>
      </c>
      <c r="F36" s="22">
        <f>SUM(F26:F34)</f>
        <v>127402432.72999999</v>
      </c>
      <c r="G36" s="39">
        <f>SUM(G26:G34)</f>
        <v>127402432.72999999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31155870.060000002</v>
      </c>
      <c r="G38" s="9">
        <f>G20-G36</f>
        <v>31155870.060000002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2020-01-23T20:49:44Z</cp:lastPrinted>
  <dcterms:created xsi:type="dcterms:W3CDTF">2019-12-11T17:18:27Z</dcterms:created>
  <dcterms:modified xsi:type="dcterms:W3CDTF">2021-07-29T18:08:05Z</dcterms:modified>
</cp:coreProperties>
</file>