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e.conta_jefedepto\Documents\CTA. TRIMESTRAL\2022\CUARTO TRIMESTRE\FIDEICOMISO PMU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28800" windowHeight="12330"/>
  </bookViews>
  <sheets>
    <sheet name="FFONDOS" sheetId="1" r:id="rId1"/>
  </sheets>
  <definedNames>
    <definedName name="ANEXO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31" i="1"/>
  <c r="G28" i="1"/>
  <c r="G13" i="1"/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<sst xmlns="http://schemas.openxmlformats.org/spreadsheetml/2006/main" count="49" uniqueCount="40">
  <si>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</si>
  <si>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</si>
  <si>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</si>
  <si>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</si>
  <si>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</si>
  <si>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</si>
  <si>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</si>
  <si>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</si>
  <si>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</si>
  <si>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</si>
  <si>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</si>
  <si>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</si>
  <si>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</si>
  <si>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</si>
  <si>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</si>
  <si>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</si>
  <si>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</si>
  <si>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</si>
  <si>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</si>
  <si>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</si>
  <si>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</si>
  <si>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</si>
  <si>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</si>
  <si>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</si>
  <si>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</si>
  <si>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</si>
  <si>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</si>
  <si>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</si>
  <si>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</si>
  <si>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</si>
  <si>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</si>
  <si>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</si>
  <si>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</si>
  <si>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</si>
  <si>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</si>
  <si>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</si>
  <si>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</si>
  <si>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</si>
  <si>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Municipio de Juárez, Chihuahua, Fideicomiso PMU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</si>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</sst>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A31" sqref="A31:XFD31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5368084.7899999991</v>
      </c>
      <c r="G13" s="20">
        <f>F13</f>
        <v>5368084.7899999991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0</v>
      </c>
      <c r="D15" s="27">
        <v>0</v>
      </c>
      <c r="E15" s="21">
        <f t="shared" si="0"/>
        <v>0</v>
      </c>
      <c r="F15" s="27">
        <v>0</v>
      </c>
      <c r="G15" s="20">
        <v>0</v>
      </c>
    </row>
    <row r="16" spans="2:7" ht="36" customHeight="1" x14ac:dyDescent="0.2">
      <c r="B16" s="14" t="s">
        <v>28</v>
      </c>
      <c r="C16" s="19">
        <v>270000000</v>
      </c>
      <c r="D16" s="27">
        <v>0</v>
      </c>
      <c r="E16" s="21">
        <f t="shared" si="0"/>
        <v>270000000</v>
      </c>
      <c r="F16" s="27">
        <v>270000000</v>
      </c>
      <c r="G16" s="20">
        <f>F16</f>
        <v>270000000</v>
      </c>
    </row>
    <row r="17" spans="2:7" ht="24" customHeight="1" x14ac:dyDescent="0.2">
      <c r="B17" s="14" t="s">
        <v>29</v>
      </c>
      <c r="C17" s="19">
        <v>0</v>
      </c>
      <c r="D17" s="27">
        <v>0</v>
      </c>
      <c r="E17" s="21">
        <f t="shared" si="0"/>
        <v>0</v>
      </c>
      <c r="F17" s="27">
        <v>0</v>
      </c>
      <c r="G17" s="20">
        <v>0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270000000</v>
      </c>
      <c r="D20" s="28">
        <f>SUM(D9:D18)</f>
        <v>0</v>
      </c>
      <c r="E20" s="22">
        <f>C20+D20</f>
        <v>270000000</v>
      </c>
      <c r="F20" s="28">
        <f>SUM(F9:F18)</f>
        <v>275368084.79000002</v>
      </c>
      <c r="G20" s="22">
        <f>SUM(G9:G18)</f>
        <v>275368084.79000002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0</v>
      </c>
      <c r="D26" s="20">
        <v>0</v>
      </c>
      <c r="E26" s="21">
        <f t="shared" ref="E26:E34" si="1">C26+D26</f>
        <v>0</v>
      </c>
      <c r="F26" s="20">
        <v>0</v>
      </c>
      <c r="G26" s="38">
        <v>0</v>
      </c>
    </row>
    <row r="27" spans="2:7" ht="12" customHeight="1" x14ac:dyDescent="0.2">
      <c r="B27" s="32" t="s">
        <v>12</v>
      </c>
      <c r="C27" s="20">
        <v>0</v>
      </c>
      <c r="D27" s="20">
        <v>0</v>
      </c>
      <c r="E27" s="21">
        <f t="shared" si="1"/>
        <v>0</v>
      </c>
      <c r="F27" s="20">
        <v>0</v>
      </c>
      <c r="G27" s="38">
        <v>0</v>
      </c>
    </row>
    <row r="28" spans="2:7" x14ac:dyDescent="0.2">
      <c r="B28" s="32" t="s">
        <v>13</v>
      </c>
      <c r="C28" s="20">
        <v>0</v>
      </c>
      <c r="D28" s="20">
        <v>0</v>
      </c>
      <c r="E28" s="21">
        <f t="shared" si="1"/>
        <v>0</v>
      </c>
      <c r="F28" s="20">
        <v>308826.44000000012</v>
      </c>
      <c r="G28" s="38">
        <f>F28</f>
        <v>308826.44000000012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0</v>
      </c>
      <c r="D30" s="20">
        <v>0</v>
      </c>
      <c r="E30" s="21">
        <f t="shared" si="1"/>
        <v>0</v>
      </c>
      <c r="F30" s="20">
        <v>0</v>
      </c>
      <c r="G30" s="38">
        <v>0</v>
      </c>
    </row>
    <row r="31" spans="2:7" x14ac:dyDescent="0.2">
      <c r="B31" s="32" t="s">
        <v>16</v>
      </c>
      <c r="C31" s="20">
        <v>270000000</v>
      </c>
      <c r="D31" s="20">
        <v>0</v>
      </c>
      <c r="E31" s="21">
        <f t="shared" si="1"/>
        <v>270000000</v>
      </c>
      <c r="F31" s="20">
        <v>253232646.41</v>
      </c>
      <c r="G31" s="38">
        <f>F31</f>
        <v>253232646.41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270000000</v>
      </c>
      <c r="D36" s="22">
        <f>SUM(D26:D34)</f>
        <v>0</v>
      </c>
      <c r="E36" s="22">
        <f>SUM(E26:E34)</f>
        <v>270000000</v>
      </c>
      <c r="F36" s="22">
        <f>SUM(F26:F34)</f>
        <v>253541472.84999999</v>
      </c>
      <c r="G36" s="39">
        <f>SUM(G26:G34)</f>
        <v>253541472.84999999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21826611.940000027</v>
      </c>
      <c r="G38" s="9">
        <f>G20-G36</f>
        <v>21826611.940000027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Elizabeth Robledo Barron</cp:lastModifiedBy>
  <cp:lastPrinted>2023-01-27T00:43:32Z</cp:lastPrinted>
  <dcterms:created xsi:type="dcterms:W3CDTF">2019-12-11T17:18:27Z</dcterms:created>
  <dcterms:modified xsi:type="dcterms:W3CDTF">2023-01-27T00:43:57Z</dcterms:modified>
</cp:coreProperties>
</file>