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workbookProtection lockStructure="1"/>
  <bookViews>
    <workbookView xWindow="-105" yWindow="-105" windowWidth="20730" windowHeight="11760"/>
  </bookViews>
  <sheets>
    <sheet name="EAI_DET" sheetId="1" r:id="rId1"/>
  </sheets>
  <definedNames>
    <definedName name="_xlnm.Print_Area" localSheetId="0">EAI_DET!$A$1:$I$78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1" i="1"/>
  <c r="G66"/>
  <c r="G14"/>
  <c r="H78" l="1"/>
  <c r="H77"/>
  <c r="H76"/>
  <c r="H71"/>
  <c r="H70" s="1"/>
  <c r="H66"/>
  <c r="H65"/>
  <c r="H64"/>
  <c r="H63"/>
  <c r="H62" s="1"/>
  <c r="H58"/>
  <c r="H59"/>
  <c r="H60"/>
  <c r="H61"/>
  <c r="H50"/>
  <c r="H51"/>
  <c r="H52"/>
  <c r="H53"/>
  <c r="H54"/>
  <c r="H55"/>
  <c r="H56"/>
  <c r="H49"/>
  <c r="H48" s="1"/>
  <c r="H41"/>
  <c r="H40"/>
  <c r="H39"/>
  <c r="H38"/>
  <c r="H37"/>
  <c r="H36"/>
  <c r="H30"/>
  <c r="H19"/>
  <c r="H20"/>
  <c r="H21"/>
  <c r="H22"/>
  <c r="H23"/>
  <c r="H24"/>
  <c r="H25"/>
  <c r="H26"/>
  <c r="H27"/>
  <c r="H28"/>
  <c r="H29"/>
  <c r="H10"/>
  <c r="H31"/>
  <c r="H32"/>
  <c r="H33"/>
  <c r="H34"/>
  <c r="H35"/>
  <c r="H11"/>
  <c r="H12"/>
  <c r="H13"/>
  <c r="H14"/>
  <c r="H15"/>
  <c r="H16"/>
  <c r="H17"/>
  <c r="H57" l="1"/>
  <c r="H68" s="1"/>
  <c r="E71"/>
  <c r="E77" l="1"/>
  <c r="E76"/>
  <c r="E64"/>
  <c r="E63"/>
  <c r="E66" l="1"/>
  <c r="E65"/>
  <c r="E62"/>
  <c r="E59"/>
  <c r="E60"/>
  <c r="E61"/>
  <c r="E58"/>
  <c r="E48"/>
  <c r="E50"/>
  <c r="E51"/>
  <c r="E52"/>
  <c r="E53"/>
  <c r="E54"/>
  <c r="E55"/>
  <c r="E56"/>
  <c r="E49"/>
  <c r="E32"/>
  <c r="E33"/>
  <c r="E34"/>
  <c r="E35"/>
  <c r="E36"/>
  <c r="E38"/>
  <c r="E39"/>
  <c r="E40"/>
  <c r="E41"/>
  <c r="E31"/>
  <c r="E30"/>
  <c r="E20"/>
  <c r="E21"/>
  <c r="E22"/>
  <c r="E23"/>
  <c r="E24"/>
  <c r="E25"/>
  <c r="E26"/>
  <c r="E27"/>
  <c r="E28"/>
  <c r="E29"/>
  <c r="E19"/>
  <c r="E11"/>
  <c r="E12"/>
  <c r="E13"/>
  <c r="E14"/>
  <c r="E15"/>
  <c r="E16"/>
  <c r="E17"/>
  <c r="E10"/>
  <c r="G78" l="1"/>
  <c r="F78"/>
  <c r="E78"/>
  <c r="D78"/>
  <c r="C78"/>
  <c r="G70"/>
  <c r="F70"/>
  <c r="E70"/>
  <c r="D70"/>
  <c r="C70"/>
  <c r="G62"/>
  <c r="F62"/>
  <c r="D62"/>
  <c r="C62"/>
  <c r="G57"/>
  <c r="F57"/>
  <c r="E57"/>
  <c r="D57"/>
  <c r="C57"/>
  <c r="G48"/>
  <c r="F48"/>
  <c r="D48"/>
  <c r="D68" s="1"/>
  <c r="C48"/>
  <c r="C68" s="1"/>
  <c r="G39"/>
  <c r="F39"/>
  <c r="D39"/>
  <c r="C39"/>
  <c r="G37"/>
  <c r="F37"/>
  <c r="D37"/>
  <c r="C37"/>
  <c r="G30"/>
  <c r="F30"/>
  <c r="D30"/>
  <c r="C30"/>
  <c r="G17"/>
  <c r="G43" s="1"/>
  <c r="F17"/>
  <c r="F43" s="1"/>
  <c r="D17"/>
  <c r="D43" s="1"/>
  <c r="D73" s="1"/>
  <c r="C17"/>
  <c r="C43" s="1"/>
  <c r="G68" l="1"/>
  <c r="G73" s="1"/>
  <c r="F68"/>
  <c r="F73" s="1"/>
  <c r="H43"/>
  <c r="H73" s="1"/>
  <c r="E37"/>
  <c r="E43" s="1"/>
  <c r="C73"/>
  <c r="E68"/>
  <c r="E73" l="1"/>
</calcChain>
</file>

<file path=xl/sharedStrings.xml><?xml version="1.0" encoding="utf-8"?>
<sst xmlns="http://schemas.openxmlformats.org/spreadsheetml/2006/main" count="77" uniqueCount="77">
  <si>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</si>
  <si>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</si>
  <si>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</si>
  <si>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</si>
  <si>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</si>
  <si>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</si>
  <si>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</si>
  <si>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</si>
  <si>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</si>
  <si>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</si>
  <si>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</si>
  <si>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</si>
  <si>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</si>
  <si>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</si>
  <si>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</si>
  <si>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</si>
  <si>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</si>
  <si>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</si>
  <si>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</si>
  <si>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</si>
  <si>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</si>
  <si>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</si>
  <si>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</si>
  <si>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</si>
  <si>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</si>
  <si>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</si>
  <si>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</si>
  <si>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</si>
  <si>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</si>
  <si>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</si>
  <si>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</si>
  <si>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</si>
  <si>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</si>
  <si>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</si>
  <si>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</si>
  <si>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</si>
  <si>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</si>
  <si>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</si>
  <si>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</si>
  <si>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</si>
  <si>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</si>
  <si>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</si>
  <si>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</si>
  <si>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</si>
  <si>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</si>
  <si>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</si>
  <si>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</si>
  <si>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</si>
  <si>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</si>
  <si>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</si>
  <si>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</si>
  <si>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</si>
  <si>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</si>
  <si>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</si>
  <si>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</si>
  <si>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</si>
  <si>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</si>
  <si>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</si>
  <si>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</si>
  <si>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</si>
  <si>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</si>
  <si>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</si>
  <si>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</si>
  <si>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</si>
  <si>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</si>
  <si>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</si>
  <si>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</si>
  <si>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</si>
  <si>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</si>
  <si>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</si>
  <si>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</si>
  <si>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</si>
  <si>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</si>
  <si>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</si>
  <si>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</si>
  <si>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Del 01 de enero al 30 de septiembre de 2020 (b)</t>
  </si>
  <si>
    <t>Municipio de Juárez, Chihuahua, Fideicomiso PMU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</si>
</sst>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0" fontId="2" fillId="0" borderId="5" xfId="0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right" vertical="center"/>
    </xf>
    <xf numFmtId="3" fontId="4" fillId="0" borderId="5" xfId="1" applyNumberFormat="1" applyFont="1" applyFill="1" applyBorder="1" applyAlignment="1" applyProtection="1">
      <alignment horizontal="right" vertical="center"/>
      <protection locked="0"/>
    </xf>
    <xf numFmtId="3" fontId="4" fillId="0" borderId="5" xfId="1" applyNumberFormat="1" applyFont="1" applyFill="1" applyBorder="1" applyAlignment="1" applyProtection="1">
      <alignment horizontal="right" vertical="center"/>
    </xf>
    <xf numFmtId="3" fontId="4" fillId="0" borderId="5" xfId="1" applyNumberFormat="1" applyFont="1" applyFill="1" applyBorder="1" applyAlignment="1">
      <alignment horizontal="right" vertical="center"/>
    </xf>
    <xf numFmtId="3" fontId="2" fillId="0" borderId="5" xfId="1" applyNumberFormat="1" applyFont="1" applyFill="1" applyBorder="1" applyAlignment="1">
      <alignment horizontal="right" vertical="center"/>
    </xf>
    <xf numFmtId="3" fontId="2" fillId="0" borderId="5" xfId="1" applyNumberFormat="1" applyFont="1" applyFill="1" applyBorder="1" applyAlignment="1" applyProtection="1">
      <alignment horizontal="right" vertical="center"/>
    </xf>
    <xf numFmtId="3" fontId="2" fillId="0" borderId="5" xfId="1" applyNumberFormat="1" applyFont="1" applyFill="1" applyBorder="1" applyAlignment="1" applyProtection="1">
      <alignment horizontal="right" vertical="center"/>
      <protection locked="0"/>
    </xf>
    <xf numFmtId="3" fontId="2" fillId="2" borderId="5" xfId="1" applyNumberFormat="1" applyFont="1" applyFill="1" applyBorder="1" applyAlignment="1" applyProtection="1">
      <alignment horizontal="right" vertical="center"/>
      <protection locked="0"/>
    </xf>
    <xf numFmtId="3" fontId="2" fillId="0" borderId="5" xfId="1" applyNumberFormat="1" applyFont="1" applyBorder="1" applyAlignment="1">
      <alignment horizontal="right" vertical="center"/>
    </xf>
    <xf numFmtId="3" fontId="2" fillId="0" borderId="5" xfId="1" applyNumberFormat="1" applyFont="1" applyBorder="1" applyAlignment="1" applyProtection="1">
      <alignment horizontal="right" vertical="center"/>
    </xf>
    <xf numFmtId="3" fontId="4" fillId="0" borderId="16" xfId="0" applyNumberFormat="1" applyFont="1" applyBorder="1" applyAlignment="1">
      <alignment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 applyProtection="1">
      <alignment horizontal="right" vertical="center"/>
    </xf>
    <xf numFmtId="3" fontId="4" fillId="0" borderId="8" xfId="1" applyNumberFormat="1" applyFont="1" applyFill="1" applyBorder="1" applyAlignment="1">
      <alignment horizontal="right" vertical="center"/>
    </xf>
    <xf numFmtId="3" fontId="4" fillId="0" borderId="8" xfId="1" applyNumberFormat="1" applyFont="1" applyFill="1" applyBorder="1" applyAlignment="1" applyProtection="1">
      <alignment horizontal="right" vertical="center"/>
    </xf>
    <xf numFmtId="3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3" fontId="4" fillId="0" borderId="5" xfId="1" applyNumberFormat="1" applyFont="1" applyFill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EAI_DET">
    <pageSetUpPr fitToPage="1"/>
  </sheetPr>
  <dimension ref="B1:Q97"/>
  <sheetViews>
    <sheetView tabSelected="1" zoomScale="90" zoomScaleNormal="90" workbookViewId="0">
      <selection activeCell="B3" sqref="B3:H3"/>
    </sheetView>
  </sheetViews>
  <sheetFormatPr defaultColWidth="11.42578125" defaultRowHeight="1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>
      <c r="I1" s="3" t="s">
        <v>0</v>
      </c>
    </row>
    <row r="2" spans="2:9">
      <c r="B2" s="35" t="s">
        <v>76</v>
      </c>
      <c r="C2" s="36"/>
      <c r="D2" s="36"/>
      <c r="E2" s="36"/>
      <c r="F2" s="36"/>
      <c r="G2" s="36"/>
      <c r="H2" s="37"/>
    </row>
    <row r="3" spans="2:9">
      <c r="B3" s="38" t="s">
        <v>1</v>
      </c>
      <c r="C3" s="39"/>
      <c r="D3" s="39"/>
      <c r="E3" s="39"/>
      <c r="F3" s="39"/>
      <c r="G3" s="39"/>
      <c r="H3" s="40"/>
    </row>
    <row r="4" spans="2:9">
      <c r="B4" s="41" t="s">
        <v>75</v>
      </c>
      <c r="C4" s="42"/>
      <c r="D4" s="42"/>
      <c r="E4" s="42"/>
      <c r="F4" s="42"/>
      <c r="G4" s="42"/>
      <c r="H4" s="43"/>
    </row>
    <row r="5" spans="2:9" ht="12.75" thickBot="1">
      <c r="B5" s="44" t="s">
        <v>2</v>
      </c>
      <c r="C5" s="45"/>
      <c r="D5" s="45"/>
      <c r="E5" s="45"/>
      <c r="F5" s="45"/>
      <c r="G5" s="45"/>
      <c r="H5" s="46"/>
    </row>
    <row r="6" spans="2:9" ht="12.75" thickBot="1">
      <c r="B6" s="47" t="s">
        <v>3</v>
      </c>
      <c r="C6" s="49" t="s">
        <v>4</v>
      </c>
      <c r="D6" s="50"/>
      <c r="E6" s="50"/>
      <c r="F6" s="50"/>
      <c r="G6" s="51"/>
      <c r="H6" s="52" t="s">
        <v>5</v>
      </c>
    </row>
    <row r="7" spans="2:9" ht="30" customHeight="1" thickBot="1">
      <c r="B7" s="48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3"/>
    </row>
    <row r="8" spans="2:9" ht="15" customHeight="1">
      <c r="B8" s="5"/>
      <c r="C8" s="6"/>
      <c r="D8" s="6"/>
      <c r="E8" s="18"/>
      <c r="F8" s="6"/>
      <c r="G8" s="6"/>
      <c r="H8" s="18"/>
    </row>
    <row r="9" spans="2:9">
      <c r="B9" s="7" t="s">
        <v>11</v>
      </c>
      <c r="C9" s="8"/>
      <c r="D9" s="8"/>
      <c r="E9" s="19"/>
      <c r="F9" s="8"/>
      <c r="G9" s="8"/>
      <c r="H9" s="19"/>
    </row>
    <row r="10" spans="2:9">
      <c r="B10" s="9" t="s">
        <v>12</v>
      </c>
      <c r="C10" s="20">
        <v>0</v>
      </c>
      <c r="D10" s="20">
        <v>0</v>
      </c>
      <c r="E10" s="21">
        <f>SUM(C10:D10)</f>
        <v>0</v>
      </c>
      <c r="F10" s="20">
        <v>0</v>
      </c>
      <c r="G10" s="20">
        <v>0</v>
      </c>
      <c r="H10" s="21">
        <f>SUM(G10-C10)</f>
        <v>0</v>
      </c>
    </row>
    <row r="11" spans="2:9" ht="15" customHeight="1">
      <c r="B11" s="10" t="s">
        <v>13</v>
      </c>
      <c r="C11" s="20">
        <v>0</v>
      </c>
      <c r="D11" s="20">
        <v>0</v>
      </c>
      <c r="E11" s="21">
        <f t="shared" ref="E11:E17" si="0">SUM(C11:D11)</f>
        <v>0</v>
      </c>
      <c r="F11" s="20">
        <v>0</v>
      </c>
      <c r="G11" s="20">
        <v>0</v>
      </c>
      <c r="H11" s="21">
        <f t="shared" ref="H11:H17" si="1">SUM(G11-C11)</f>
        <v>0</v>
      </c>
    </row>
    <row r="12" spans="2:9">
      <c r="B12" s="9" t="s">
        <v>14</v>
      </c>
      <c r="C12" s="20">
        <v>0</v>
      </c>
      <c r="D12" s="20">
        <v>0</v>
      </c>
      <c r="E12" s="21">
        <f t="shared" si="0"/>
        <v>0</v>
      </c>
      <c r="F12" s="20">
        <v>0</v>
      </c>
      <c r="G12" s="20">
        <v>0</v>
      </c>
      <c r="H12" s="21">
        <f t="shared" si="1"/>
        <v>0</v>
      </c>
    </row>
    <row r="13" spans="2:9">
      <c r="B13" s="9" t="s">
        <v>15</v>
      </c>
      <c r="C13" s="20">
        <v>0</v>
      </c>
      <c r="D13" s="20">
        <v>0</v>
      </c>
      <c r="E13" s="21">
        <f t="shared" si="0"/>
        <v>0</v>
      </c>
      <c r="F13" s="20">
        <v>0</v>
      </c>
      <c r="G13" s="20">
        <v>0</v>
      </c>
      <c r="H13" s="21">
        <f t="shared" si="1"/>
        <v>0</v>
      </c>
    </row>
    <row r="14" spans="2:9">
      <c r="B14" s="9" t="s">
        <v>16</v>
      </c>
      <c r="C14" s="20">
        <v>0</v>
      </c>
      <c r="D14" s="20">
        <v>0</v>
      </c>
      <c r="E14" s="21">
        <f t="shared" si="0"/>
        <v>0</v>
      </c>
      <c r="F14" s="20">
        <v>1669728.06</v>
      </c>
      <c r="G14" s="20">
        <f>F14</f>
        <v>1669728.06</v>
      </c>
      <c r="H14" s="21">
        <f t="shared" si="1"/>
        <v>1669728.06</v>
      </c>
    </row>
    <row r="15" spans="2:9">
      <c r="B15" s="9" t="s">
        <v>17</v>
      </c>
      <c r="C15" s="20">
        <v>0</v>
      </c>
      <c r="D15" s="20">
        <v>0</v>
      </c>
      <c r="E15" s="21">
        <f t="shared" si="0"/>
        <v>0</v>
      </c>
      <c r="F15" s="20">
        <v>0</v>
      </c>
      <c r="G15" s="20">
        <v>0</v>
      </c>
      <c r="H15" s="21">
        <f t="shared" si="1"/>
        <v>0</v>
      </c>
    </row>
    <row r="16" spans="2:9" ht="15" customHeight="1">
      <c r="B16" s="10" t="s">
        <v>18</v>
      </c>
      <c r="C16" s="20">
        <v>0</v>
      </c>
      <c r="D16" s="20">
        <v>0</v>
      </c>
      <c r="E16" s="21">
        <f t="shared" si="0"/>
        <v>0</v>
      </c>
      <c r="F16" s="20">
        <v>0</v>
      </c>
      <c r="G16" s="20">
        <v>0</v>
      </c>
      <c r="H16" s="21">
        <f t="shared" si="1"/>
        <v>0</v>
      </c>
    </row>
    <row r="17" spans="2:8">
      <c r="B17" s="9" t="s">
        <v>19</v>
      </c>
      <c r="C17" s="22">
        <f>SUM(C19:C29)</f>
        <v>0</v>
      </c>
      <c r="D17" s="22">
        <f t="shared" ref="D17:G17" si="2">SUM(D19:D29)</f>
        <v>0</v>
      </c>
      <c r="E17" s="21">
        <f t="shared" si="0"/>
        <v>0</v>
      </c>
      <c r="F17" s="22">
        <f t="shared" si="2"/>
        <v>0</v>
      </c>
      <c r="G17" s="22">
        <f t="shared" si="2"/>
        <v>0</v>
      </c>
      <c r="H17" s="21">
        <f t="shared" si="1"/>
        <v>0</v>
      </c>
    </row>
    <row r="18" spans="2:8">
      <c r="B18" s="9" t="s">
        <v>20</v>
      </c>
      <c r="C18" s="23"/>
      <c r="D18" s="23"/>
      <c r="E18" s="24"/>
      <c r="F18" s="23"/>
      <c r="G18" s="23"/>
      <c r="H18" s="24"/>
    </row>
    <row r="19" spans="2:8">
      <c r="B19" s="11" t="s">
        <v>21</v>
      </c>
      <c r="C19" s="25">
        <v>0</v>
      </c>
      <c r="D19" s="25">
        <v>0</v>
      </c>
      <c r="E19" s="24">
        <f>SUM(C19:D19)</f>
        <v>0</v>
      </c>
      <c r="F19" s="25">
        <v>0</v>
      </c>
      <c r="G19" s="25">
        <v>0</v>
      </c>
      <c r="H19" s="24">
        <f>SUM(G19-C19)</f>
        <v>0</v>
      </c>
    </row>
    <row r="20" spans="2:8">
      <c r="B20" s="11" t="s">
        <v>22</v>
      </c>
      <c r="C20" s="25">
        <v>0</v>
      </c>
      <c r="D20" s="25">
        <v>0</v>
      </c>
      <c r="E20" s="24">
        <f t="shared" ref="E20:E41" si="3">SUM(C20:D20)</f>
        <v>0</v>
      </c>
      <c r="F20" s="25">
        <v>0</v>
      </c>
      <c r="G20" s="25">
        <v>0</v>
      </c>
      <c r="H20" s="24">
        <f t="shared" ref="H20:H29" si="4">SUM(G20-C20)</f>
        <v>0</v>
      </c>
    </row>
    <row r="21" spans="2:8">
      <c r="B21" s="11" t="s">
        <v>23</v>
      </c>
      <c r="C21" s="25">
        <v>0</v>
      </c>
      <c r="D21" s="25">
        <v>0</v>
      </c>
      <c r="E21" s="24">
        <f t="shared" si="3"/>
        <v>0</v>
      </c>
      <c r="F21" s="25">
        <v>0</v>
      </c>
      <c r="G21" s="25">
        <v>0</v>
      </c>
      <c r="H21" s="24">
        <f t="shared" si="4"/>
        <v>0</v>
      </c>
    </row>
    <row r="22" spans="2:8">
      <c r="B22" s="11" t="s">
        <v>24</v>
      </c>
      <c r="C22" s="25">
        <v>0</v>
      </c>
      <c r="D22" s="25">
        <v>0</v>
      </c>
      <c r="E22" s="24">
        <f t="shared" si="3"/>
        <v>0</v>
      </c>
      <c r="F22" s="25">
        <v>0</v>
      </c>
      <c r="G22" s="25">
        <v>0</v>
      </c>
      <c r="H22" s="24">
        <f t="shared" si="4"/>
        <v>0</v>
      </c>
    </row>
    <row r="23" spans="2:8">
      <c r="B23" s="11" t="s">
        <v>25</v>
      </c>
      <c r="C23" s="25">
        <v>0</v>
      </c>
      <c r="D23" s="25">
        <v>0</v>
      </c>
      <c r="E23" s="24">
        <f t="shared" si="3"/>
        <v>0</v>
      </c>
      <c r="F23" s="25">
        <v>0</v>
      </c>
      <c r="G23" s="25">
        <v>0</v>
      </c>
      <c r="H23" s="24">
        <f t="shared" si="4"/>
        <v>0</v>
      </c>
    </row>
    <row r="24" spans="2:8">
      <c r="B24" s="11" t="s">
        <v>26</v>
      </c>
      <c r="C24" s="25">
        <v>0</v>
      </c>
      <c r="D24" s="25">
        <v>0</v>
      </c>
      <c r="E24" s="24">
        <f t="shared" si="3"/>
        <v>0</v>
      </c>
      <c r="F24" s="25">
        <v>0</v>
      </c>
      <c r="G24" s="25">
        <v>0</v>
      </c>
      <c r="H24" s="24">
        <f t="shared" si="4"/>
        <v>0</v>
      </c>
    </row>
    <row r="25" spans="2:8">
      <c r="B25" s="11" t="s">
        <v>27</v>
      </c>
      <c r="C25" s="25">
        <v>0</v>
      </c>
      <c r="D25" s="25">
        <v>0</v>
      </c>
      <c r="E25" s="24">
        <f t="shared" si="3"/>
        <v>0</v>
      </c>
      <c r="F25" s="25">
        <v>0</v>
      </c>
      <c r="G25" s="25">
        <v>0</v>
      </c>
      <c r="H25" s="24">
        <f t="shared" si="4"/>
        <v>0</v>
      </c>
    </row>
    <row r="26" spans="2:8">
      <c r="B26" s="11" t="s">
        <v>28</v>
      </c>
      <c r="C26" s="25">
        <v>0</v>
      </c>
      <c r="D26" s="25">
        <v>0</v>
      </c>
      <c r="E26" s="24">
        <f t="shared" si="3"/>
        <v>0</v>
      </c>
      <c r="F26" s="25">
        <v>0</v>
      </c>
      <c r="G26" s="25">
        <v>0</v>
      </c>
      <c r="H26" s="24">
        <f t="shared" si="4"/>
        <v>0</v>
      </c>
    </row>
    <row r="27" spans="2:8">
      <c r="B27" s="11" t="s">
        <v>29</v>
      </c>
      <c r="C27" s="25">
        <v>0</v>
      </c>
      <c r="D27" s="25">
        <v>0</v>
      </c>
      <c r="E27" s="24">
        <f t="shared" si="3"/>
        <v>0</v>
      </c>
      <c r="F27" s="25">
        <v>0</v>
      </c>
      <c r="G27" s="25">
        <v>0</v>
      </c>
      <c r="H27" s="24">
        <f t="shared" si="4"/>
        <v>0</v>
      </c>
    </row>
    <row r="28" spans="2:8">
      <c r="B28" s="11" t="s">
        <v>30</v>
      </c>
      <c r="C28" s="25">
        <v>0</v>
      </c>
      <c r="D28" s="25">
        <v>0</v>
      </c>
      <c r="E28" s="24">
        <f t="shared" si="3"/>
        <v>0</v>
      </c>
      <c r="F28" s="25">
        <v>0</v>
      </c>
      <c r="G28" s="25">
        <v>0</v>
      </c>
      <c r="H28" s="24">
        <f t="shared" si="4"/>
        <v>0</v>
      </c>
    </row>
    <row r="29" spans="2:8" ht="24">
      <c r="B29" s="11" t="s">
        <v>31</v>
      </c>
      <c r="C29" s="25">
        <v>0</v>
      </c>
      <c r="D29" s="25">
        <v>0</v>
      </c>
      <c r="E29" s="24">
        <f t="shared" si="3"/>
        <v>0</v>
      </c>
      <c r="F29" s="25">
        <v>0</v>
      </c>
      <c r="G29" s="25">
        <v>0</v>
      </c>
      <c r="H29" s="24">
        <f t="shared" si="4"/>
        <v>0</v>
      </c>
    </row>
    <row r="30" spans="2:8" ht="24.75" customHeight="1">
      <c r="B30" s="10" t="s">
        <v>32</v>
      </c>
      <c r="C30" s="22">
        <f>SUM(C31:C35)</f>
        <v>0</v>
      </c>
      <c r="D30" s="22">
        <f t="shared" ref="D30:G30" si="5">SUM(D31:D35)</f>
        <v>0</v>
      </c>
      <c r="E30" s="21">
        <f t="shared" si="3"/>
        <v>0</v>
      </c>
      <c r="F30" s="22">
        <f t="shared" si="5"/>
        <v>0</v>
      </c>
      <c r="G30" s="22">
        <f t="shared" si="5"/>
        <v>0</v>
      </c>
      <c r="H30" s="21">
        <f>SUM(H31:H35)</f>
        <v>0</v>
      </c>
    </row>
    <row r="31" spans="2:8">
      <c r="B31" s="12" t="s">
        <v>33</v>
      </c>
      <c r="C31" s="25">
        <v>0</v>
      </c>
      <c r="D31" s="25">
        <v>0</v>
      </c>
      <c r="E31" s="24">
        <f t="shared" si="3"/>
        <v>0</v>
      </c>
      <c r="F31" s="25">
        <v>0</v>
      </c>
      <c r="G31" s="25">
        <v>0</v>
      </c>
      <c r="H31" s="24">
        <f t="shared" ref="H31:H35" si="6">SUM(C31-G31)</f>
        <v>0</v>
      </c>
    </row>
    <row r="32" spans="2:8">
      <c r="B32" s="12" t="s">
        <v>34</v>
      </c>
      <c r="C32" s="25">
        <v>0</v>
      </c>
      <c r="D32" s="25">
        <v>0</v>
      </c>
      <c r="E32" s="24">
        <f t="shared" si="3"/>
        <v>0</v>
      </c>
      <c r="F32" s="25">
        <v>0</v>
      </c>
      <c r="G32" s="25">
        <v>0</v>
      </c>
      <c r="H32" s="24">
        <f t="shared" si="6"/>
        <v>0</v>
      </c>
    </row>
    <row r="33" spans="2:8">
      <c r="B33" s="12" t="s">
        <v>35</v>
      </c>
      <c r="C33" s="25">
        <v>0</v>
      </c>
      <c r="D33" s="25">
        <v>0</v>
      </c>
      <c r="E33" s="24">
        <f t="shared" si="3"/>
        <v>0</v>
      </c>
      <c r="F33" s="25">
        <v>0</v>
      </c>
      <c r="G33" s="25">
        <v>0</v>
      </c>
      <c r="H33" s="24">
        <f t="shared" si="6"/>
        <v>0</v>
      </c>
    </row>
    <row r="34" spans="2:8">
      <c r="B34" s="11" t="s">
        <v>36</v>
      </c>
      <c r="C34" s="25">
        <v>0</v>
      </c>
      <c r="D34" s="25">
        <v>0</v>
      </c>
      <c r="E34" s="24">
        <f t="shared" si="3"/>
        <v>0</v>
      </c>
      <c r="F34" s="25">
        <v>0</v>
      </c>
      <c r="G34" s="25">
        <v>0</v>
      </c>
      <c r="H34" s="24">
        <f t="shared" si="6"/>
        <v>0</v>
      </c>
    </row>
    <row r="35" spans="2:8">
      <c r="B35" s="12" t="s">
        <v>37</v>
      </c>
      <c r="C35" s="25">
        <v>0</v>
      </c>
      <c r="D35" s="25">
        <v>0</v>
      </c>
      <c r="E35" s="24">
        <f t="shared" si="3"/>
        <v>0</v>
      </c>
      <c r="F35" s="25">
        <v>0</v>
      </c>
      <c r="G35" s="25">
        <v>0</v>
      </c>
      <c r="H35" s="24">
        <f t="shared" si="6"/>
        <v>0</v>
      </c>
    </row>
    <row r="36" spans="2:8">
      <c r="B36" s="9" t="s">
        <v>38</v>
      </c>
      <c r="C36" s="20">
        <v>0</v>
      </c>
      <c r="D36" s="20">
        <v>0</v>
      </c>
      <c r="E36" s="24">
        <f t="shared" si="3"/>
        <v>0</v>
      </c>
      <c r="F36" s="20">
        <v>0</v>
      </c>
      <c r="G36" s="20">
        <v>0</v>
      </c>
      <c r="H36" s="21">
        <f t="shared" ref="H36:H41" si="7">SUM(G36-C36)</f>
        <v>0</v>
      </c>
    </row>
    <row r="37" spans="2:8">
      <c r="B37" s="9" t="s">
        <v>39</v>
      </c>
      <c r="C37" s="21">
        <f>C38</f>
        <v>0</v>
      </c>
      <c r="D37" s="22">
        <f t="shared" ref="D37:G37" si="8">D38</f>
        <v>0</v>
      </c>
      <c r="E37" s="24">
        <f t="shared" si="3"/>
        <v>0</v>
      </c>
      <c r="F37" s="22">
        <f t="shared" si="8"/>
        <v>0</v>
      </c>
      <c r="G37" s="22">
        <f t="shared" si="8"/>
        <v>0</v>
      </c>
      <c r="H37" s="21">
        <f t="shared" si="7"/>
        <v>0</v>
      </c>
    </row>
    <row r="38" spans="2:8">
      <c r="B38" s="12" t="s">
        <v>40</v>
      </c>
      <c r="C38" s="25">
        <v>0</v>
      </c>
      <c r="D38" s="25">
        <v>0</v>
      </c>
      <c r="E38" s="24">
        <f t="shared" si="3"/>
        <v>0</v>
      </c>
      <c r="F38" s="25">
        <v>0</v>
      </c>
      <c r="G38" s="25">
        <v>0</v>
      </c>
      <c r="H38" s="24">
        <f t="shared" si="7"/>
        <v>0</v>
      </c>
    </row>
    <row r="39" spans="2:8">
      <c r="B39" s="9" t="s">
        <v>41</v>
      </c>
      <c r="C39" s="22">
        <f>SUM(C40:C41)</f>
        <v>0</v>
      </c>
      <c r="D39" s="22">
        <f t="shared" ref="D39:G39" si="9">SUM(D40:D41)</f>
        <v>0</v>
      </c>
      <c r="E39" s="24">
        <f t="shared" si="3"/>
        <v>0</v>
      </c>
      <c r="F39" s="22">
        <f t="shared" si="9"/>
        <v>0</v>
      </c>
      <c r="G39" s="22">
        <f t="shared" si="9"/>
        <v>0</v>
      </c>
      <c r="H39" s="21">
        <f t="shared" si="7"/>
        <v>0</v>
      </c>
    </row>
    <row r="40" spans="2:8">
      <c r="B40" s="12" t="s">
        <v>42</v>
      </c>
      <c r="C40" s="25">
        <v>0</v>
      </c>
      <c r="D40" s="25">
        <v>0</v>
      </c>
      <c r="E40" s="24">
        <f t="shared" si="3"/>
        <v>0</v>
      </c>
      <c r="F40" s="25">
        <v>0</v>
      </c>
      <c r="G40" s="25">
        <v>0</v>
      </c>
      <c r="H40" s="24">
        <f t="shared" si="7"/>
        <v>0</v>
      </c>
    </row>
    <row r="41" spans="2:8">
      <c r="B41" s="12" t="s">
        <v>43</v>
      </c>
      <c r="C41" s="25">
        <v>0</v>
      </c>
      <c r="D41" s="25">
        <v>0</v>
      </c>
      <c r="E41" s="24">
        <f t="shared" si="3"/>
        <v>0</v>
      </c>
      <c r="F41" s="25">
        <v>0</v>
      </c>
      <c r="G41" s="25">
        <v>0</v>
      </c>
      <c r="H41" s="24">
        <f t="shared" si="7"/>
        <v>0</v>
      </c>
    </row>
    <row r="42" spans="2:8" ht="15" customHeight="1">
      <c r="B42" s="9"/>
      <c r="C42" s="23"/>
      <c r="D42" s="23"/>
      <c r="E42" s="24"/>
      <c r="F42" s="23"/>
      <c r="G42" s="23"/>
      <c r="H42" s="24"/>
    </row>
    <row r="43" spans="2:8">
      <c r="B43" s="7" t="s">
        <v>44</v>
      </c>
      <c r="C43" s="54">
        <f>SUM(C10:C17,C30,C36,C37,C39)</f>
        <v>0</v>
      </c>
      <c r="D43" s="54">
        <f t="shared" ref="D43:H43" si="10">SUM(D10:D17,D30,D36,D37,D39)</f>
        <v>0</v>
      </c>
      <c r="E43" s="34">
        <f t="shared" si="10"/>
        <v>0</v>
      </c>
      <c r="F43" s="54">
        <f t="shared" si="10"/>
        <v>1669728.06</v>
      </c>
      <c r="G43" s="54">
        <f t="shared" si="10"/>
        <v>1669728.06</v>
      </c>
      <c r="H43" s="34">
        <f t="shared" si="10"/>
        <v>1669728.06</v>
      </c>
    </row>
    <row r="44" spans="2:8">
      <c r="B44" s="7" t="s">
        <v>45</v>
      </c>
      <c r="C44" s="54"/>
      <c r="D44" s="54"/>
      <c r="E44" s="34"/>
      <c r="F44" s="54"/>
      <c r="G44" s="54"/>
      <c r="H44" s="34"/>
    </row>
    <row r="45" spans="2:8">
      <c r="B45" s="7" t="s">
        <v>46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0">
        <v>0</v>
      </c>
    </row>
    <row r="46" spans="2:8" ht="15" customHeight="1">
      <c r="B46" s="13"/>
      <c r="C46" s="27"/>
      <c r="D46" s="27"/>
      <c r="E46" s="28"/>
      <c r="F46" s="27"/>
      <c r="G46" s="27"/>
      <c r="H46" s="28"/>
    </row>
    <row r="47" spans="2:8">
      <c r="B47" s="7" t="s">
        <v>47</v>
      </c>
      <c r="C47" s="29"/>
      <c r="D47" s="27"/>
      <c r="E47" s="28"/>
      <c r="F47" s="27"/>
      <c r="G47" s="27"/>
      <c r="H47" s="28"/>
    </row>
    <row r="48" spans="2:8">
      <c r="B48" s="13" t="s">
        <v>48</v>
      </c>
      <c r="C48" s="22">
        <f>SUM(C49:C56)</f>
        <v>0</v>
      </c>
      <c r="D48" s="22">
        <f t="shared" ref="D48:G48" si="11">SUM(D49:D56)</f>
        <v>0</v>
      </c>
      <c r="E48" s="21">
        <f>SUM(E49:E56)</f>
        <v>0</v>
      </c>
      <c r="F48" s="22">
        <f t="shared" si="11"/>
        <v>0</v>
      </c>
      <c r="G48" s="22">
        <f t="shared" si="11"/>
        <v>0</v>
      </c>
      <c r="H48" s="21">
        <f>SUM(H49:H56)</f>
        <v>0</v>
      </c>
    </row>
    <row r="49" spans="2:8" ht="24">
      <c r="B49" s="10" t="s">
        <v>49</v>
      </c>
      <c r="C49" s="25">
        <v>0</v>
      </c>
      <c r="D49" s="25">
        <v>0</v>
      </c>
      <c r="E49" s="24">
        <f>SUM(C49:D49)</f>
        <v>0</v>
      </c>
      <c r="F49" s="25">
        <v>0</v>
      </c>
      <c r="G49" s="25">
        <v>0</v>
      </c>
      <c r="H49" s="24">
        <f>SUM(G49-C49)</f>
        <v>0</v>
      </c>
    </row>
    <row r="50" spans="2:8">
      <c r="B50" s="10" t="s">
        <v>50</v>
      </c>
      <c r="C50" s="25">
        <v>0</v>
      </c>
      <c r="D50" s="25">
        <v>0</v>
      </c>
      <c r="E50" s="24">
        <f t="shared" ref="E50:E56" si="12">SUM(C50:D50)</f>
        <v>0</v>
      </c>
      <c r="F50" s="25">
        <v>0</v>
      </c>
      <c r="G50" s="25">
        <v>0</v>
      </c>
      <c r="H50" s="24">
        <f t="shared" ref="H50:H56" si="13">SUM(G50-C50)</f>
        <v>0</v>
      </c>
    </row>
    <row r="51" spans="2:8">
      <c r="B51" s="10" t="s">
        <v>51</v>
      </c>
      <c r="C51" s="25">
        <v>0</v>
      </c>
      <c r="D51" s="25">
        <v>0</v>
      </c>
      <c r="E51" s="24">
        <f t="shared" si="12"/>
        <v>0</v>
      </c>
      <c r="F51" s="25">
        <v>0</v>
      </c>
      <c r="G51" s="25">
        <v>0</v>
      </c>
      <c r="H51" s="24">
        <f t="shared" si="13"/>
        <v>0</v>
      </c>
    </row>
    <row r="52" spans="2:8" ht="36">
      <c r="B52" s="10" t="s">
        <v>52</v>
      </c>
      <c r="C52" s="25">
        <v>0</v>
      </c>
      <c r="D52" s="25">
        <v>0</v>
      </c>
      <c r="E52" s="24">
        <f t="shared" si="12"/>
        <v>0</v>
      </c>
      <c r="F52" s="25">
        <v>0</v>
      </c>
      <c r="G52" s="25">
        <v>0</v>
      </c>
      <c r="H52" s="24">
        <f t="shared" si="13"/>
        <v>0</v>
      </c>
    </row>
    <row r="53" spans="2:8">
      <c r="B53" s="10" t="s">
        <v>53</v>
      </c>
      <c r="C53" s="25">
        <v>0</v>
      </c>
      <c r="D53" s="25">
        <v>0</v>
      </c>
      <c r="E53" s="24">
        <f t="shared" si="12"/>
        <v>0</v>
      </c>
      <c r="F53" s="25">
        <v>0</v>
      </c>
      <c r="G53" s="25">
        <v>0</v>
      </c>
      <c r="H53" s="24">
        <f t="shared" si="13"/>
        <v>0</v>
      </c>
    </row>
    <row r="54" spans="2:8" ht="24">
      <c r="B54" s="10" t="s">
        <v>54</v>
      </c>
      <c r="C54" s="25">
        <v>0</v>
      </c>
      <c r="D54" s="25">
        <v>0</v>
      </c>
      <c r="E54" s="24">
        <f t="shared" si="12"/>
        <v>0</v>
      </c>
      <c r="F54" s="25">
        <v>0</v>
      </c>
      <c r="G54" s="25">
        <v>0</v>
      </c>
      <c r="H54" s="24">
        <f t="shared" si="13"/>
        <v>0</v>
      </c>
    </row>
    <row r="55" spans="2:8" ht="24">
      <c r="B55" s="10" t="s">
        <v>55</v>
      </c>
      <c r="C55" s="25">
        <v>0</v>
      </c>
      <c r="D55" s="25">
        <v>0</v>
      </c>
      <c r="E55" s="24">
        <f t="shared" si="12"/>
        <v>0</v>
      </c>
      <c r="F55" s="25">
        <v>0</v>
      </c>
      <c r="G55" s="25">
        <v>0</v>
      </c>
      <c r="H55" s="24">
        <f t="shared" si="13"/>
        <v>0</v>
      </c>
    </row>
    <row r="56" spans="2:8" ht="24">
      <c r="B56" s="10" t="s">
        <v>56</v>
      </c>
      <c r="C56" s="25">
        <v>0</v>
      </c>
      <c r="D56" s="25">
        <v>0</v>
      </c>
      <c r="E56" s="24">
        <f t="shared" si="12"/>
        <v>0</v>
      </c>
      <c r="F56" s="25">
        <v>0</v>
      </c>
      <c r="G56" s="25">
        <v>0</v>
      </c>
      <c r="H56" s="24">
        <f t="shared" si="13"/>
        <v>0</v>
      </c>
    </row>
    <row r="57" spans="2:8">
      <c r="B57" s="13" t="s">
        <v>57</v>
      </c>
      <c r="C57" s="22">
        <f>SUM(C58:C61)</f>
        <v>202500000</v>
      </c>
      <c r="D57" s="22">
        <f t="shared" ref="D57:G57" si="14">SUM(D58:D61)</f>
        <v>0</v>
      </c>
      <c r="E57" s="21">
        <f t="shared" si="14"/>
        <v>202500000</v>
      </c>
      <c r="F57" s="22">
        <f t="shared" si="14"/>
        <v>202500000</v>
      </c>
      <c r="G57" s="22">
        <f t="shared" si="14"/>
        <v>202500000</v>
      </c>
      <c r="H57" s="21">
        <f>SUM(H58:H61)</f>
        <v>0</v>
      </c>
    </row>
    <row r="58" spans="2:8">
      <c r="B58" s="9" t="s">
        <v>58</v>
      </c>
      <c r="C58" s="25">
        <v>0</v>
      </c>
      <c r="D58" s="25">
        <v>0</v>
      </c>
      <c r="E58" s="24">
        <f>SUM(C58:D58)</f>
        <v>0</v>
      </c>
      <c r="F58" s="25">
        <v>0</v>
      </c>
      <c r="G58" s="25">
        <v>0</v>
      </c>
      <c r="H58" s="24">
        <f>SUM(G58-C58)</f>
        <v>0</v>
      </c>
    </row>
    <row r="59" spans="2:8">
      <c r="B59" s="9" t="s">
        <v>59</v>
      </c>
      <c r="C59" s="25">
        <v>0</v>
      </c>
      <c r="D59" s="25">
        <v>0</v>
      </c>
      <c r="E59" s="24">
        <f t="shared" ref="E59:E64" si="15">SUM(C59:D59)</f>
        <v>0</v>
      </c>
      <c r="F59" s="25">
        <v>0</v>
      </c>
      <c r="G59" s="25">
        <v>0</v>
      </c>
      <c r="H59" s="24">
        <f t="shared" ref="H59:H61" si="16">SUM(G59-C59)</f>
        <v>0</v>
      </c>
    </row>
    <row r="60" spans="2:8">
      <c r="B60" s="9" t="s">
        <v>60</v>
      </c>
      <c r="C60" s="25">
        <v>0</v>
      </c>
      <c r="D60" s="25">
        <v>0</v>
      </c>
      <c r="E60" s="24">
        <f t="shared" si="15"/>
        <v>0</v>
      </c>
      <c r="F60" s="25">
        <v>0</v>
      </c>
      <c r="G60" s="25">
        <v>0</v>
      </c>
      <c r="H60" s="24">
        <f t="shared" si="16"/>
        <v>0</v>
      </c>
    </row>
    <row r="61" spans="2:8">
      <c r="B61" s="9" t="s">
        <v>61</v>
      </c>
      <c r="C61" s="25">
        <v>202500000</v>
      </c>
      <c r="D61" s="25">
        <v>0</v>
      </c>
      <c r="E61" s="24">
        <f t="shared" si="15"/>
        <v>202500000</v>
      </c>
      <c r="F61" s="25">
        <v>202500000</v>
      </c>
      <c r="G61" s="25">
        <f>F61</f>
        <v>202500000</v>
      </c>
      <c r="H61" s="24">
        <f t="shared" si="16"/>
        <v>0</v>
      </c>
    </row>
    <row r="62" spans="2:8">
      <c r="B62" s="13" t="s">
        <v>62</v>
      </c>
      <c r="C62" s="22">
        <f>SUM(C63:C64)</f>
        <v>0</v>
      </c>
      <c r="D62" s="22">
        <f t="shared" ref="D62:G62" si="17">SUM(D63:D64)</f>
        <v>0</v>
      </c>
      <c r="E62" s="21">
        <f>SUM(E63:E64)</f>
        <v>0</v>
      </c>
      <c r="F62" s="22">
        <f t="shared" si="17"/>
        <v>0</v>
      </c>
      <c r="G62" s="22">
        <f t="shared" si="17"/>
        <v>0</v>
      </c>
      <c r="H62" s="21">
        <f>SUM(H63:H64)</f>
        <v>0</v>
      </c>
    </row>
    <row r="63" spans="2:8" ht="24">
      <c r="B63" s="10" t="s">
        <v>63</v>
      </c>
      <c r="C63" s="25">
        <v>0</v>
      </c>
      <c r="D63" s="25">
        <v>0</v>
      </c>
      <c r="E63" s="24">
        <f t="shared" si="15"/>
        <v>0</v>
      </c>
      <c r="F63" s="25">
        <v>0</v>
      </c>
      <c r="G63" s="25">
        <v>0</v>
      </c>
      <c r="H63" s="24">
        <f>SUM(G63-C63)</f>
        <v>0</v>
      </c>
    </row>
    <row r="64" spans="2:8">
      <c r="B64" s="9" t="s">
        <v>64</v>
      </c>
      <c r="C64" s="25">
        <v>0</v>
      </c>
      <c r="D64" s="25">
        <v>0</v>
      </c>
      <c r="E64" s="24">
        <f t="shared" si="15"/>
        <v>0</v>
      </c>
      <c r="F64" s="25">
        <v>0</v>
      </c>
      <c r="G64" s="25">
        <v>0</v>
      </c>
      <c r="H64" s="24">
        <f>SUM(G64-C64)</f>
        <v>0</v>
      </c>
    </row>
    <row r="65" spans="2:8" ht="21.75" customHeight="1">
      <c r="B65" s="14" t="s">
        <v>65</v>
      </c>
      <c r="C65" s="20">
        <v>0</v>
      </c>
      <c r="D65" s="20">
        <v>0</v>
      </c>
      <c r="E65" s="21">
        <f>SUM(D65,C65)</f>
        <v>0</v>
      </c>
      <c r="F65" s="20">
        <v>0</v>
      </c>
      <c r="G65" s="20">
        <v>0</v>
      </c>
      <c r="H65" s="21">
        <f>SUM(G65-C65)</f>
        <v>0</v>
      </c>
    </row>
    <row r="66" spans="2:8">
      <c r="B66" s="13" t="s">
        <v>66</v>
      </c>
      <c r="C66" s="20">
        <v>0</v>
      </c>
      <c r="D66" s="20">
        <v>0</v>
      </c>
      <c r="E66" s="21">
        <f>SUM(D66,C66)</f>
        <v>0</v>
      </c>
      <c r="F66" s="20">
        <v>0</v>
      </c>
      <c r="G66" s="20">
        <f>F66</f>
        <v>0</v>
      </c>
      <c r="H66" s="21">
        <f>SUM(G66-C66)</f>
        <v>0</v>
      </c>
    </row>
    <row r="67" spans="2:8" ht="15" customHeight="1">
      <c r="B67" s="13"/>
      <c r="C67" s="23"/>
      <c r="D67" s="23"/>
      <c r="E67" s="24"/>
      <c r="F67" s="23"/>
      <c r="G67" s="23"/>
      <c r="H67" s="24"/>
    </row>
    <row r="68" spans="2:8" ht="24">
      <c r="B68" s="15" t="s">
        <v>67</v>
      </c>
      <c r="C68" s="22">
        <f>SUM(C48,C57,C62,C65,C66)</f>
        <v>202500000</v>
      </c>
      <c r="D68" s="22">
        <f t="shared" ref="D68:G68" si="18">SUM(D48,D57,D62,D65,D66)</f>
        <v>0</v>
      </c>
      <c r="E68" s="21">
        <f t="shared" si="18"/>
        <v>202500000</v>
      </c>
      <c r="F68" s="22">
        <f t="shared" si="18"/>
        <v>202500000</v>
      </c>
      <c r="G68" s="22">
        <f t="shared" si="18"/>
        <v>202500000</v>
      </c>
      <c r="H68" s="21">
        <f>SUM(H48,H57,H62,H65,H66)</f>
        <v>0</v>
      </c>
    </row>
    <row r="69" spans="2:8" ht="15" customHeight="1">
      <c r="B69" s="13"/>
      <c r="C69" s="23"/>
      <c r="D69" s="23"/>
      <c r="E69" s="24"/>
      <c r="F69" s="23"/>
      <c r="G69" s="23"/>
      <c r="H69" s="24"/>
    </row>
    <row r="70" spans="2:8">
      <c r="B70" s="7" t="s">
        <v>68</v>
      </c>
      <c r="C70" s="22">
        <f>C71</f>
        <v>0</v>
      </c>
      <c r="D70" s="22">
        <f t="shared" ref="D70:G70" si="19">D71</f>
        <v>0</v>
      </c>
      <c r="E70" s="21">
        <f t="shared" si="19"/>
        <v>0</v>
      </c>
      <c r="F70" s="22">
        <f t="shared" si="19"/>
        <v>0</v>
      </c>
      <c r="G70" s="22">
        <f t="shared" si="19"/>
        <v>0</v>
      </c>
      <c r="H70" s="21">
        <f>H71</f>
        <v>0</v>
      </c>
    </row>
    <row r="71" spans="2:8">
      <c r="B71" s="9" t="s">
        <v>69</v>
      </c>
      <c r="C71" s="25">
        <v>0</v>
      </c>
      <c r="D71" s="25">
        <v>0</v>
      </c>
      <c r="E71" s="25">
        <f t="shared" ref="E71" si="20">SUM(C71:D71)</f>
        <v>0</v>
      </c>
      <c r="F71" s="25">
        <v>0</v>
      </c>
      <c r="G71" s="25">
        <v>0</v>
      </c>
      <c r="H71" s="25">
        <f>SUM(G71-C71)</f>
        <v>0</v>
      </c>
    </row>
    <row r="72" spans="2:8" ht="15" customHeight="1">
      <c r="B72" s="13"/>
      <c r="C72" s="23"/>
      <c r="D72" s="23"/>
      <c r="E72" s="24"/>
      <c r="F72" s="23"/>
      <c r="G72" s="23"/>
      <c r="H72" s="24"/>
    </row>
    <row r="73" spans="2:8">
      <c r="B73" s="7" t="s">
        <v>70</v>
      </c>
      <c r="C73" s="22">
        <f>SUM(C43,C68,C70)</f>
        <v>202500000</v>
      </c>
      <c r="D73" s="22">
        <f t="shared" ref="D73:G73" si="21">SUM(D43,D68,D70)</f>
        <v>0</v>
      </c>
      <c r="E73" s="21">
        <f t="shared" si="21"/>
        <v>202500000</v>
      </c>
      <c r="F73" s="22">
        <f t="shared" si="21"/>
        <v>204169728.06</v>
      </c>
      <c r="G73" s="22">
        <f t="shared" si="21"/>
        <v>204169728.06</v>
      </c>
      <c r="H73" s="21">
        <f>SUM(H43,H68,H70)</f>
        <v>1669728.06</v>
      </c>
    </row>
    <row r="74" spans="2:8" ht="15" customHeight="1">
      <c r="B74" s="13"/>
      <c r="C74" s="30"/>
      <c r="D74" s="30"/>
      <c r="E74" s="31"/>
      <c r="F74" s="30"/>
      <c r="G74" s="30"/>
      <c r="H74" s="31"/>
    </row>
    <row r="75" spans="2:8">
      <c r="B75" s="16" t="s">
        <v>71</v>
      </c>
      <c r="C75" s="22"/>
      <c r="D75" s="22"/>
      <c r="E75" s="21"/>
      <c r="F75" s="22"/>
      <c r="G75" s="22"/>
      <c r="H75" s="21"/>
    </row>
    <row r="76" spans="2:8" ht="24" customHeight="1">
      <c r="B76" s="10" t="s">
        <v>72</v>
      </c>
      <c r="C76" s="25">
        <v>0</v>
      </c>
      <c r="D76" s="25">
        <v>0</v>
      </c>
      <c r="E76" s="24">
        <f t="shared" ref="E76:E77" si="22">SUM(C76:D76)</f>
        <v>0</v>
      </c>
      <c r="F76" s="25">
        <v>0</v>
      </c>
      <c r="G76" s="25">
        <v>0</v>
      </c>
      <c r="H76" s="24">
        <f>SUM(G76-C76)</f>
        <v>0</v>
      </c>
    </row>
    <row r="77" spans="2:8" ht="24" customHeight="1">
      <c r="B77" s="10" t="s">
        <v>73</v>
      </c>
      <c r="C77" s="25">
        <v>0</v>
      </c>
      <c r="D77" s="25">
        <v>0</v>
      </c>
      <c r="E77" s="24">
        <f t="shared" si="22"/>
        <v>0</v>
      </c>
      <c r="F77" s="25">
        <v>0</v>
      </c>
      <c r="G77" s="25">
        <v>0</v>
      </c>
      <c r="H77" s="24">
        <f>SUM(G77-C77)</f>
        <v>0</v>
      </c>
    </row>
    <row r="78" spans="2:8" ht="12.75" thickBot="1">
      <c r="B78" s="17" t="s">
        <v>74</v>
      </c>
      <c r="C78" s="32">
        <f>SUM(C76:C77)</f>
        <v>0</v>
      </c>
      <c r="D78" s="32">
        <f t="shared" ref="D78:G78" si="23">SUM(D76:D77)</f>
        <v>0</v>
      </c>
      <c r="E78" s="33">
        <f t="shared" si="23"/>
        <v>0</v>
      </c>
      <c r="F78" s="32">
        <f t="shared" si="23"/>
        <v>0</v>
      </c>
      <c r="G78" s="32">
        <f t="shared" si="23"/>
        <v>0</v>
      </c>
      <c r="H78" s="33">
        <f>SUM(G78-C78)</f>
        <v>0</v>
      </c>
    </row>
    <row r="97" spans="17:17">
      <c r="Q97" s="3"/>
    </row>
  </sheetData>
  <sheetProtection sheet="1" objects="1" scenarios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rintOptions horizontalCentered="1"/>
  <pageMargins left="0.23622047244094491" right="0.23622047244094491" top="0.74803149606299213" bottom="0.74803149606299213" header="0.31496062992125984" footer="0.31496062992125984"/>
  <pageSetup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EAI_DET</vt:lpstr>
      <vt:lpstr>EAI_DET!Print_Area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erobledo</cp:lastModifiedBy>
  <cp:lastPrinted>2020-11-04T17:42:38Z</cp:lastPrinted>
  <dcterms:created xsi:type="dcterms:W3CDTF">2020-01-08T20:55:35Z</dcterms:created>
  <dcterms:modified xsi:type="dcterms:W3CDTF">2020-11-06T22:21:39Z</dcterms:modified>
</cp:coreProperties>
</file>