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2\PRIMER TRIMESTRE\PMU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5" yWindow="-105" windowWidth="23250" windowHeight="12570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1" i="1" l="1"/>
  <c r="G14" i="1"/>
  <c r="H78" i="1" l="1"/>
  <c r="H77" i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H57" i="1" l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D17" i="1"/>
  <c r="D43" i="1" s="1"/>
  <c r="D73" i="1" s="1"/>
  <c r="C17" i="1"/>
  <c r="C43" i="1" s="1"/>
  <c r="F73" i="1" l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<sst xmlns="http://schemas.openxmlformats.org/spreadsheetml/2006/main" count="77" uniqueCount="77">
  <si>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</si>
  <si>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</si>
  <si>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</si>
  <si>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</si>
  <si>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</si>
  <si>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</si>
  <si>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</si>
  <si>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</si>
  <si>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</si>
  <si>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</si>
  <si>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</si>
  <si>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</si>
  <si>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</si>
  <si>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</si>
  <si>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</si>
  <si>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</si>
  <si>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</si>
  <si>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</si>
  <si>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</si>
  <si>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</si>
  <si>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</si>
  <si>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</si>
  <si>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</si>
  <si>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</si>
  <si>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</si>
  <si>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</si>
  <si>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</si>
  <si>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</si>
  <si>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</si>
  <si>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</si>
  <si>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</si>
  <si>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</si>
  <si>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</si>
  <si>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</si>
  <si>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</si>
  <si>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</si>
  <si>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</si>
  <si>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</si>
  <si>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</si>
  <si>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</si>
  <si>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</si>
  <si>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</si>
  <si>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</si>
  <si>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</si>
  <si>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</si>
  <si>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</si>
  <si>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</si>
  <si>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</si>
  <si>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</si>
  <si>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</si>
  <si>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</si>
  <si>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</si>
  <si>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</si>
  <si>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</si>
  <si>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</si>
  <si>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</si>
  <si>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</si>
  <si>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</si>
  <si>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</si>
  <si>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</si>
  <si>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</si>
  <si>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</si>
  <si>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</si>
  <si>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</si>
  <si>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</si>
  <si>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</si>
  <si>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</si>
  <si>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</si>
  <si>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</si>
  <si>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</si>
  <si>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</si>
  <si>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</si>
  <si>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</si>
  <si>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</si>
  <si>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</si>
  <si>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Juárez, Chihuahua, Fideicomiso PMU</t>
  </si>
  <si>
    <t>Del 01 de enero al 31 de marzo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</si>
</sst>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zoomScale="90" zoomScaleNormal="90" workbookViewId="0">
      <selection activeCell="H61" sqref="H61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889082.07</v>
      </c>
      <c r="G14" s="25">
        <f>F14</f>
        <v>889082.07</v>
      </c>
      <c r="H14" s="34">
        <f t="shared" si="1"/>
        <v>889082.07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0</v>
      </c>
      <c r="D43" s="59">
        <f t="shared" ref="D43:H43" si="10">SUM(D10:D17,D30,D36,D37,D39)</f>
        <v>0</v>
      </c>
      <c r="E43" s="39">
        <f t="shared" si="10"/>
        <v>0</v>
      </c>
      <c r="F43" s="59">
        <f t="shared" si="10"/>
        <v>889082.07</v>
      </c>
      <c r="G43" s="59">
        <f t="shared" si="10"/>
        <v>889082.07</v>
      </c>
      <c r="H43" s="39">
        <f t="shared" si="10"/>
        <v>889082.07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67500000</v>
      </c>
      <c r="D57" s="22">
        <f t="shared" ref="D57:G57" si="14">SUM(D58:D61)</f>
        <v>0</v>
      </c>
      <c r="E57" s="27">
        <f t="shared" si="14"/>
        <v>67500000</v>
      </c>
      <c r="F57" s="22">
        <f t="shared" si="14"/>
        <v>67500000</v>
      </c>
      <c r="G57" s="22">
        <f t="shared" si="14"/>
        <v>67500000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67500000</v>
      </c>
      <c r="D61" s="26">
        <v>0</v>
      </c>
      <c r="E61" s="30">
        <f t="shared" si="15"/>
        <v>67500000</v>
      </c>
      <c r="F61" s="26">
        <v>67500000</v>
      </c>
      <c r="G61" s="26">
        <f>F61</f>
        <v>67500000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67500000</v>
      </c>
      <c r="D68" s="22">
        <f t="shared" ref="D68:G68" si="18">SUM(D48,D57,D62,D65,D66)</f>
        <v>0</v>
      </c>
      <c r="E68" s="27">
        <f t="shared" si="18"/>
        <v>67500000</v>
      </c>
      <c r="F68" s="22">
        <f t="shared" si="18"/>
        <v>67500000</v>
      </c>
      <c r="G68" s="22">
        <f t="shared" si="18"/>
        <v>67500000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67500000</v>
      </c>
      <c r="D73" s="22">
        <f t="shared" ref="D73:G73" si="21">SUM(D43,D68,D70)</f>
        <v>0</v>
      </c>
      <c r="E73" s="27">
        <f t="shared" si="21"/>
        <v>67500000</v>
      </c>
      <c r="F73" s="22">
        <f t="shared" si="21"/>
        <v>68389082.069999993</v>
      </c>
      <c r="G73" s="22">
        <f t="shared" si="21"/>
        <v>68389082.069999993</v>
      </c>
      <c r="H73" s="27">
        <f>SUM(H43,H68,H70)</f>
        <v>889082.07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2" s="37" customFormat="1" x14ac:dyDescent="0.2">
      <c r="B81" s="36"/>
    </row>
    <row r="82" spans="2:2" s="37" customFormat="1" x14ac:dyDescent="0.2">
      <c r="B82" s="36"/>
    </row>
    <row r="83" spans="2:2" s="37" customFormat="1" x14ac:dyDescent="0.2">
      <c r="B83" s="36"/>
    </row>
    <row r="84" spans="2:2" s="37" customFormat="1" x14ac:dyDescent="0.2">
      <c r="B84" s="36"/>
    </row>
    <row r="85" spans="2:2" s="37" customFormat="1" x14ac:dyDescent="0.2">
      <c r="B85" s="36"/>
    </row>
    <row r="86" spans="2:2" s="37" customFormat="1" x14ac:dyDescent="0.2">
      <c r="B86" s="36"/>
    </row>
    <row r="87" spans="2:2" s="37" customFormat="1" x14ac:dyDescent="0.2">
      <c r="B87" s="36"/>
    </row>
    <row r="88" spans="2:2" s="37" customFormat="1" x14ac:dyDescent="0.2">
      <c r="B88" s="36"/>
    </row>
    <row r="89" spans="2:2" s="37" customFormat="1" x14ac:dyDescent="0.2">
      <c r="B89" s="36"/>
    </row>
    <row r="90" spans="2:2" s="37" customFormat="1" x14ac:dyDescent="0.2">
      <c r="B90" s="36"/>
    </row>
    <row r="91" spans="2:2" s="37" customFormat="1" x14ac:dyDescent="0.2">
      <c r="B91" s="36"/>
    </row>
    <row r="92" spans="2:2" s="37" customFormat="1" x14ac:dyDescent="0.2">
      <c r="B92" s="36"/>
    </row>
    <row r="93" spans="2:2" s="37" customFormat="1" x14ac:dyDescent="0.2">
      <c r="B93" s="36"/>
    </row>
    <row r="94" spans="2:2" s="37" customFormat="1" x14ac:dyDescent="0.2">
      <c r="B94" s="36"/>
    </row>
    <row r="95" spans="2:2" s="37" customFormat="1" x14ac:dyDescent="0.2">
      <c r="B95" s="36"/>
    </row>
    <row r="96" spans="2:2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2022-04-28T17:51:47Z</cp:lastPrinted>
  <dcterms:created xsi:type="dcterms:W3CDTF">2020-01-08T20:55:35Z</dcterms:created>
  <dcterms:modified xsi:type="dcterms:W3CDTF">2022-04-28T17:57:53Z</dcterms:modified>
</cp:coreProperties>
</file>