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PMU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233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G14" i="1" l="1"/>
  <c r="H78" i="1" l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57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D73" i="1" s="1"/>
  <c r="C17" i="1"/>
  <c r="C43" i="1" s="1"/>
  <c r="G68" i="1" l="1"/>
  <c r="G73" i="1" s="1"/>
  <c r="F68" i="1"/>
  <c r="F73" i="1" s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<sst xmlns="http://schemas.openxmlformats.org/spreadsheetml/2006/main" count="77" uniqueCount="77">
  <si>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</si>
  <si>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</si>
  <si>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</si>
  <si>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</si>
  <si>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</si>
  <si>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</si>
  <si>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</si>
  <si>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</si>
  <si>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</si>
  <si>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</si>
  <si>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</si>
  <si>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</si>
  <si>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</si>
  <si>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</si>
  <si>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</si>
  <si>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</si>
  <si>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</si>
  <si>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</si>
  <si>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</si>
  <si>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</si>
  <si>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</si>
  <si>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</si>
  <si>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</si>
  <si>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</si>
  <si>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</si>
  <si>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</si>
  <si>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</si>
  <si>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</si>
  <si>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</si>
  <si>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</si>
  <si>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</si>
  <si>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</si>
  <si>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</si>
  <si>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</si>
  <si>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</si>
  <si>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</si>
  <si>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</si>
  <si>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</si>
  <si>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</si>
  <si>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</si>
  <si>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</si>
  <si>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</si>
  <si>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</si>
  <si>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</si>
  <si>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</si>
  <si>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</si>
  <si>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</si>
  <si>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</si>
  <si>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</si>
  <si>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</si>
  <si>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</si>
  <si>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</si>
  <si>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</si>
  <si>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</si>
  <si>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</si>
  <si>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</si>
  <si>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</si>
  <si>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</si>
  <si>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</si>
  <si>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</si>
  <si>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</si>
  <si>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</si>
  <si>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</si>
  <si>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</si>
  <si>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</si>
  <si>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</si>
  <si>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</si>
  <si>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</si>
  <si>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</si>
  <si>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</si>
  <si>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</si>
  <si>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</si>
  <si>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</si>
  <si>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</si>
  <si>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</si>
  <si>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PMU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</si>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</sst>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B4" sqref="B4:H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5368084.7899999991</v>
      </c>
      <c r="G14" s="25">
        <f>F14</f>
        <v>5368084.7899999991</v>
      </c>
      <c r="H14" s="34">
        <f t="shared" si="1"/>
        <v>5368084.7899999991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0</v>
      </c>
      <c r="E43" s="39">
        <f t="shared" si="10"/>
        <v>0</v>
      </c>
      <c r="F43" s="59">
        <f t="shared" si="10"/>
        <v>5368084.7899999991</v>
      </c>
      <c r="G43" s="59">
        <f t="shared" si="10"/>
        <v>5368084.7899999991</v>
      </c>
      <c r="H43" s="39">
        <f t="shared" si="10"/>
        <v>5368084.7899999991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270000000</v>
      </c>
      <c r="D57" s="22">
        <f t="shared" ref="D57:G57" si="14">SUM(D58:D61)</f>
        <v>0</v>
      </c>
      <c r="E57" s="27">
        <f t="shared" si="14"/>
        <v>270000000</v>
      </c>
      <c r="F57" s="22">
        <f t="shared" si="14"/>
        <v>270000000</v>
      </c>
      <c r="G57" s="22">
        <f t="shared" si="14"/>
        <v>270000000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270000000</v>
      </c>
      <c r="D61" s="26">
        <v>0</v>
      </c>
      <c r="E61" s="30">
        <f t="shared" si="15"/>
        <v>270000000</v>
      </c>
      <c r="F61" s="26">
        <v>270000000</v>
      </c>
      <c r="G61" s="26">
        <f>F61</f>
        <v>270000000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270000000</v>
      </c>
      <c r="D68" s="22">
        <f t="shared" ref="D68:G68" si="18">SUM(D48,D57,D62,D65,D66)</f>
        <v>0</v>
      </c>
      <c r="E68" s="27">
        <f t="shared" si="18"/>
        <v>270000000</v>
      </c>
      <c r="F68" s="22">
        <f t="shared" si="18"/>
        <v>270000000</v>
      </c>
      <c r="G68" s="22">
        <f t="shared" si="18"/>
        <v>270000000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270000000</v>
      </c>
      <c r="D73" s="22">
        <f t="shared" ref="D73:G73" si="21">SUM(D43,D68,D70)</f>
        <v>0</v>
      </c>
      <c r="E73" s="27">
        <f t="shared" si="21"/>
        <v>270000000</v>
      </c>
      <c r="F73" s="22">
        <f t="shared" si="21"/>
        <v>275368084.79000002</v>
      </c>
      <c r="G73" s="22">
        <f t="shared" si="21"/>
        <v>275368084.79000002</v>
      </c>
      <c r="H73" s="27">
        <f>SUM(H43,H68,H70)</f>
        <v>5368084.7899999991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2023-01-30T16:48:27Z</cp:lastPrinted>
  <dcterms:created xsi:type="dcterms:W3CDTF">2020-01-08T20:55:35Z</dcterms:created>
  <dcterms:modified xsi:type="dcterms:W3CDTF">2023-01-30T16:48:50Z</dcterms:modified>
</cp:coreProperties>
</file>