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2\PRIMER TRIMESTRE\PMU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0" i="1" l="1"/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6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C47" i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<sst xmlns="http://schemas.openxmlformats.org/spreadsheetml/2006/main" count="81" uniqueCount="49">
  <si>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</si>
  <si>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</si>
  <si>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</si>
  <si>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</si>
  <si>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</si>
  <si>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</si>
  <si>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</si>
  <si>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</si>
  <si>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</si>
  <si>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</si>
  <si>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</si>
  <si>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</si>
  <si>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</si>
  <si>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</si>
  <si>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</si>
  <si>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</si>
  <si>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</si>
  <si>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</si>
  <si>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</si>
  <si>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</si>
  <si>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</si>
  <si>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</si>
  <si>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</si>
  <si>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</si>
  <si>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</si>
  <si>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</si>
  <si>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</si>
  <si>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</si>
  <si>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</si>
  <si>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</si>
  <si>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</si>
  <si>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</si>
  <si>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</si>
  <si>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</si>
  <si>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</si>
  <si>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</si>
  <si>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</si>
  <si>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</si>
  <si>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</si>
  <si>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</si>
  <si>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</si>
  <si>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</si>
  <si>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</si>
  <si>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</si>
  <si>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</si>
  <si>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</si>
  <si>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</si>
  <si>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Juárez, Chihuahua, Fideicomiso PMU (a)</t>
  </si>
  <si>
    <t>Del 01 de enero al 31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</si>
</sst>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A60" sqref="A60:XFD6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0</v>
      </c>
      <c r="D10" s="4">
        <f t="shared" ref="D10:H10" si="0">SUM(D11,D21,D30,D41)</f>
        <v>0</v>
      </c>
      <c r="E10" s="19">
        <f t="shared" si="0"/>
        <v>0</v>
      </c>
      <c r="F10" s="4">
        <f t="shared" si="0"/>
        <v>0</v>
      </c>
      <c r="G10" s="4">
        <f t="shared" si="0"/>
        <v>0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0</v>
      </c>
      <c r="D21" s="4">
        <f t="shared" ref="D21:H21" si="4">SUM(D22:D28)</f>
        <v>0</v>
      </c>
      <c r="E21" s="19">
        <f t="shared" si="4"/>
        <v>0</v>
      </c>
      <c r="F21" s="4">
        <f t="shared" si="4"/>
        <v>0</v>
      </c>
      <c r="G21" s="4">
        <f t="shared" si="4"/>
        <v>0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67500000</v>
      </c>
      <c r="D47" s="4">
        <f t="shared" ref="D47:H47" si="13">SUM(D48,D58,D67,D78)</f>
        <v>0</v>
      </c>
      <c r="E47" s="19">
        <f t="shared" si="13"/>
        <v>67500000</v>
      </c>
      <c r="F47" s="4">
        <f t="shared" si="13"/>
        <v>63484507.980000004</v>
      </c>
      <c r="G47" s="4">
        <f t="shared" si="13"/>
        <v>63484507.980000004</v>
      </c>
      <c r="H47" s="19">
        <f t="shared" si="13"/>
        <v>4015492.0199999958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67500000</v>
      </c>
      <c r="D58" s="4">
        <f t="shared" ref="D58:H58" si="17">SUM(D59:D65)</f>
        <v>0</v>
      </c>
      <c r="E58" s="19">
        <f t="shared" si="17"/>
        <v>67500000</v>
      </c>
      <c r="F58" s="4">
        <f t="shared" si="17"/>
        <v>63484507.980000004</v>
      </c>
      <c r="G58" s="4">
        <f t="shared" si="17"/>
        <v>63484507.980000004</v>
      </c>
      <c r="H58" s="19">
        <f t="shared" si="17"/>
        <v>4015492.0199999958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67500000</v>
      </c>
      <c r="D60" s="16">
        <v>0</v>
      </c>
      <c r="E60" s="20">
        <f t="shared" si="18"/>
        <v>67500000</v>
      </c>
      <c r="F60" s="16">
        <v>63484507.980000004</v>
      </c>
      <c r="G60" s="16">
        <f>F60</f>
        <v>63484507.980000004</v>
      </c>
      <c r="H60" s="20">
        <f t="shared" si="19"/>
        <v>4015492.0199999958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67500000</v>
      </c>
      <c r="D84" s="5">
        <f t="shared" ref="D84:H84" si="26">SUM(D10,D47)</f>
        <v>0</v>
      </c>
      <c r="E84" s="21">
        <f>SUM(E10,E47)</f>
        <v>67500000</v>
      </c>
      <c r="F84" s="5">
        <f t="shared" si="26"/>
        <v>63484507.980000004</v>
      </c>
      <c r="G84" s="5">
        <f t="shared" si="26"/>
        <v>63484507.980000004</v>
      </c>
      <c r="H84" s="21">
        <f t="shared" si="26"/>
        <v>4015492.0199999958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dcterms:created xsi:type="dcterms:W3CDTF">2020-01-08T22:29:57Z</dcterms:created>
  <dcterms:modified xsi:type="dcterms:W3CDTF">2022-04-28T18:00:13Z</dcterms:modified>
</cp:coreProperties>
</file>