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LICITUD PLATAFORMA\ESTADOS DAP Y PMU 2020\PMU-2020\2DO. TRIM. 2020\"/>
    </mc:Choice>
  </mc:AlternateContent>
  <xr:revisionPtr revIDLastSave="0" documentId="13_ncr:1_{3A21D4E7-E798-4157-9BE8-7B9602B30BB2}" xr6:coauthVersionLast="47" xr6:coauthVersionMax="47" xr10:uidLastSave="{00000000-0000-0000-0000-000000000000}"/>
  <bookViews>
    <workbookView xWindow="-108" yWindow="-108" windowWidth="23256" windowHeight="12576" xr2:uid="{7B6DC489-71A5-4BD5-8FB1-E18EE31979AA}"/>
  </bookViews>
  <sheets>
    <sheet name="E.A. ENE.-JUN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" i="1" l="1"/>
  <c r="I41" i="1"/>
  <c r="I34" i="1"/>
  <c r="I29" i="1"/>
  <c r="E25" i="1"/>
  <c r="E20" i="1"/>
  <c r="I15" i="1"/>
  <c r="I10" i="1"/>
  <c r="E10" i="1"/>
  <c r="E34" i="1" s="1"/>
  <c r="I52" i="1" l="1"/>
  <c r="I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alfredo.calzadillas</author>
  </authors>
  <commentList>
    <comment ref="I13" authorId="0" shapeId="0" xr:uid="{877FFC87-D800-4E79-B225-F18BE023C91D}">
      <text>
        <r>
          <rPr>
            <b/>
            <sz val="8"/>
            <color indexed="81"/>
            <rFont val="Tahoma"/>
            <family val="2"/>
          </rPr>
          <t>angelcalzadillas:</t>
        </r>
        <r>
          <rPr>
            <sz val="8"/>
            <color indexed="81"/>
            <rFont val="Tahoma"/>
            <family val="2"/>
          </rPr>
          <t xml:space="preserve">
comisiones 
traspasos cta 9114372
</t>
        </r>
      </text>
    </comment>
  </commentList>
</comments>
</file>

<file path=xl/sharedStrings.xml><?xml version="1.0" encoding="utf-8"?>
<sst xmlns="http://schemas.openxmlformats.org/spreadsheetml/2006/main" count="71" uniqueCount="69">
  <si>
    <t>Estado de Actividades</t>
  </si>
  <si>
    <t>Del 1 de Enero al 30 de Junio de 2020</t>
  </si>
  <si>
    <t>(Pesos)</t>
  </si>
  <si>
    <t>Ente Público:</t>
  </si>
  <si>
    <t xml:space="preserve"> FIDEICOMISO PMU.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</si>
  <si>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</si>
  <si>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</si>
  <si>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</si>
  <si>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</si>
  <si>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</si>
  <si>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</si>
  <si>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</si>
  <si>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</si>
  <si>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</si>
  <si>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</si>
  <si>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</si>
  <si>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</si>
  <si>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</si>
  <si>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</si>
  <si>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</si>
  <si>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</si>
  <si>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</si>
  <si>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</si>
  <si>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</si>
  <si>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</si>
  <si>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</si>
  <si>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</si>
  <si>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</si>
  <si>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</si>
  <si>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</si>
  <si>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Aportación a Diciembre 2018 cta BanBajio 8951576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</si>
  <si>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</si>
  <si>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</si>
  <si>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</si>
  <si>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</si>
  <si>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</si>
  <si>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</si>
  <si>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Rendimientos 2020 cta BanBajio 9114711</t>
  </si>
  <si>
    <t>Rendimientos 2020 cta BanBajio 8951576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</si>
  <si>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</si>
  <si>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</si>
  <si>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</si>
  <si>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</si>
  <si>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</si>
  <si>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</si>
  <si>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</si>
  <si>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</si>
  <si>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</si>
  <si>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</si>
  <si>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</si>
  <si>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</si>
  <si>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</si>
  <si>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</si>
  <si>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</si>
  <si>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</si>
  <si>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</si>
  <si>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</si>
  <si>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</si>
  <si>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</si>
  <si>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</si>
  <si>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</si>
  <si>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</si>
  <si>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</si>
  <si>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</si>
  <si>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</si>
  <si>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 GERARDO RONQUILLO CHAVEZ</t>
  </si>
  <si>
    <t>C. ELSA MARGARITA EDWARDS VILLALOBOS</t>
  </si>
  <si>
    <t>REVISO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</si>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</sst>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_ ;\-0\ "/>
    <numFmt numFmtId="166" formatCode="_-* #,##0_-;\-* #,##0_-;_-* &quot;-&quot;??_-;_-@_-"/>
    <numFmt numFmtId="167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7" fontId="3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2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1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3" fillId="0" borderId="0" xfId="2" applyAlignment="1">
      <alignment horizontal="center" vertical="center"/>
    </xf>
    <xf numFmtId="0" fontId="3" fillId="0" borderId="0" xfId="2" applyAlignment="1">
      <alignment horizontal="center"/>
    </xf>
    <xf numFmtId="0" fontId="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2" fillId="3" borderId="5" xfId="0" applyFont="1" applyFill="1" applyBorder="1"/>
    <xf numFmtId="0" fontId="4" fillId="3" borderId="0" xfId="2" applyFont="1" applyFill="1" applyAlignment="1">
      <alignment vertical="center"/>
    </xf>
    <xf numFmtId="0" fontId="3" fillId="3" borderId="0" xfId="2" applyFill="1"/>
    <xf numFmtId="0" fontId="2" fillId="3" borderId="0" xfId="0" applyFont="1" applyFill="1"/>
    <xf numFmtId="0" fontId="7" fillId="3" borderId="6" xfId="0" applyFont="1" applyFill="1" applyBorder="1"/>
    <xf numFmtId="0" fontId="4" fillId="3" borderId="5" xfId="0" applyFont="1" applyFill="1" applyBorder="1"/>
    <xf numFmtId="3" fontId="3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4" fillId="3" borderId="5" xfId="0" applyFont="1" applyFill="1" applyBorder="1" applyAlignment="1">
      <alignment horizontal="left" vertical="top"/>
    </xf>
    <xf numFmtId="1" fontId="4" fillId="3" borderId="0" xfId="1" applyNumberFormat="1" applyFont="1" applyFill="1" applyBorder="1" applyAlignment="1" applyProtection="1">
      <alignment vertical="top"/>
    </xf>
    <xf numFmtId="166" fontId="4" fillId="3" borderId="0" xfId="1" applyNumberFormat="1" applyFont="1" applyFill="1" applyBorder="1" applyAlignment="1" applyProtection="1">
      <alignment vertical="top"/>
    </xf>
    <xf numFmtId="0" fontId="7" fillId="3" borderId="6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1" fontId="3" fillId="3" borderId="0" xfId="1" applyNumberFormat="1" applyFont="1" applyFill="1" applyBorder="1" applyAlignment="1" applyProtection="1">
      <alignment vertical="top"/>
      <protection locked="0"/>
    </xf>
    <xf numFmtId="166" fontId="2" fillId="0" borderId="0" xfId="1" applyNumberFormat="1" applyFont="1"/>
    <xf numFmtId="0" fontId="4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164" fontId="11" fillId="3" borderId="0" xfId="1" applyFont="1" applyFill="1" applyBorder="1" applyAlignment="1">
      <alignment vertical="top"/>
    </xf>
    <xf numFmtId="0" fontId="3" fillId="3" borderId="0" xfId="0" applyFont="1" applyFill="1" applyAlignment="1">
      <alignment horizontal="left" vertical="top" wrapText="1"/>
    </xf>
    <xf numFmtId="166" fontId="3" fillId="3" borderId="0" xfId="1" applyNumberFormat="1" applyFont="1" applyFill="1" applyBorder="1" applyAlignment="1" applyProtection="1">
      <alignment vertical="top"/>
      <protection locked="0"/>
    </xf>
    <xf numFmtId="3" fontId="0" fillId="0" borderId="0" xfId="0" applyNumberFormat="1"/>
    <xf numFmtId="0" fontId="12" fillId="3" borderId="0" xfId="0" applyFont="1" applyFill="1" applyAlignment="1">
      <alignment vertical="top"/>
    </xf>
    <xf numFmtId="164" fontId="3" fillId="3" borderId="0" xfId="1" applyFont="1" applyFill="1" applyBorder="1" applyAlignment="1">
      <alignment vertical="top"/>
    </xf>
    <xf numFmtId="1" fontId="11" fillId="3" borderId="0" xfId="1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top"/>
    </xf>
    <xf numFmtId="166" fontId="12" fillId="3" borderId="0" xfId="1" applyNumberFormat="1" applyFont="1" applyFill="1" applyBorder="1" applyAlignment="1" applyProtection="1">
      <alignment vertical="top"/>
    </xf>
    <xf numFmtId="0" fontId="13" fillId="3" borderId="0" xfId="0" applyFont="1" applyFill="1" applyAlignment="1">
      <alignment vertical="top"/>
    </xf>
    <xf numFmtId="0" fontId="14" fillId="3" borderId="6" xfId="0" applyFont="1" applyFill="1" applyBorder="1" applyAlignment="1">
      <alignment vertical="top"/>
    </xf>
    <xf numFmtId="0" fontId="12" fillId="3" borderId="0" xfId="0" applyFont="1" applyFill="1" applyAlignment="1">
      <alignment vertical="top" wrapText="1"/>
    </xf>
    <xf numFmtId="0" fontId="2" fillId="3" borderId="7" xfId="0" applyFont="1" applyFill="1" applyBorder="1"/>
    <xf numFmtId="0" fontId="2" fillId="3" borderId="1" xfId="0" applyFont="1" applyFill="1" applyBorder="1"/>
    <xf numFmtId="0" fontId="7" fillId="3" borderId="8" xfId="0" applyFont="1" applyFill="1" applyBorder="1"/>
    <xf numFmtId="0" fontId="3" fillId="0" borderId="0" xfId="0" applyFont="1" applyAlignment="1">
      <alignment horizontal="left" vertical="top"/>
    </xf>
    <xf numFmtId="164" fontId="3" fillId="0" borderId="0" xfId="1" applyFont="1" applyFill="1" applyBorder="1"/>
    <xf numFmtId="164" fontId="3" fillId="0" borderId="0" xfId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2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4" fillId="0" borderId="0" xfId="2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9" fillId="2" borderId="3" xfId="2" applyFont="1" applyFill="1" applyBorder="1" applyAlignment="1">
      <alignment horizontal="center" vertical="center"/>
    </xf>
  </cellXfs>
  <cellStyles count="4">
    <cellStyle name="=C:\WINNT\SYSTEM32\COMMAND.COM" xfId="3" xr:uid="{0FCDA489-3BDD-4CAF-9803-1675E5172793}"/>
    <cellStyle name="Millares" xfId="1" builtinId="3"/>
    <cellStyle name="Normal" xfId="0" builtinId="0"/>
    <cellStyle name="Normal 2" xfId="2" xr:uid="{FA36C995-704B-4EC0-9F77-204B41E56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BDEA-AD0B-4A60-A0B3-6ACAEE48144E}">
  <dimension ref="A1:M95"/>
  <sheetViews>
    <sheetView showGridLines="0" tabSelected="1" workbookViewId="0">
      <selection activeCell="D6" sqref="D6"/>
    </sheetView>
  </sheetViews>
  <sheetFormatPr baseColWidth="10" defaultColWidth="0" defaultRowHeight="14.4" zeroHeight="1" x14ac:dyDescent="0.3"/>
  <cols>
    <col min="1" max="1" width="2.33203125" customWidth="1"/>
    <col min="2" max="2" width="2.44140625" customWidth="1"/>
    <col min="3" max="3" width="22" customWidth="1"/>
    <col min="4" max="4" width="68.88671875" customWidth="1"/>
    <col min="5" max="5" width="21" customWidth="1"/>
    <col min="6" max="6" width="4.88671875" customWidth="1"/>
    <col min="7" max="7" width="11.44140625" customWidth="1"/>
    <col min="8" max="8" width="64.109375" customWidth="1"/>
    <col min="9" max="9" width="21" customWidth="1"/>
    <col min="10" max="10" width="4.33203125" customWidth="1"/>
    <col min="11" max="11" width="4.5546875" customWidth="1"/>
    <col min="12" max="13" width="0" hidden="1" customWidth="1"/>
    <col min="14" max="16384" width="11.44140625" hidden="1"/>
  </cols>
  <sheetData>
    <row r="1" spans="2:10" x14ac:dyDescent="0.3">
      <c r="B1" s="1"/>
      <c r="C1" s="2"/>
      <c r="D1" s="65" t="s">
        <v>0</v>
      </c>
      <c r="E1" s="65"/>
      <c r="F1" s="65"/>
      <c r="G1" s="65"/>
      <c r="H1" s="65"/>
      <c r="I1" s="65"/>
      <c r="J1" s="3"/>
    </row>
    <row r="2" spans="2:10" x14ac:dyDescent="0.3">
      <c r="B2" s="1"/>
      <c r="C2" s="2"/>
      <c r="D2" s="65" t="s">
        <v>1</v>
      </c>
      <c r="E2" s="65"/>
      <c r="F2" s="65"/>
      <c r="G2" s="65"/>
      <c r="H2" s="65"/>
      <c r="I2" s="65"/>
      <c r="J2" s="3"/>
    </row>
    <row r="3" spans="2:10" x14ac:dyDescent="0.3">
      <c r="B3" s="1"/>
      <c r="C3" s="2"/>
      <c r="D3" s="65" t="s">
        <v>2</v>
      </c>
      <c r="E3" s="65"/>
      <c r="F3" s="65"/>
      <c r="G3" s="65"/>
      <c r="H3" s="65"/>
      <c r="I3" s="65"/>
      <c r="J3" s="3"/>
    </row>
    <row r="4" spans="2:10" x14ac:dyDescent="0.3">
      <c r="B4" s="4"/>
      <c r="C4" s="5" t="s">
        <v>3</v>
      </c>
      <c r="D4" s="66" t="s">
        <v>4</v>
      </c>
      <c r="E4" s="66"/>
      <c r="F4" s="66"/>
      <c r="G4" s="66"/>
      <c r="H4" s="66"/>
      <c r="I4" s="66"/>
      <c r="J4" s="6"/>
    </row>
    <row r="5" spans="2:10" x14ac:dyDescent="0.3">
      <c r="B5" s="4"/>
      <c r="C5" s="4"/>
      <c r="D5" s="4"/>
      <c r="E5" s="4"/>
      <c r="F5" s="7"/>
      <c r="G5" s="1"/>
      <c r="H5" s="1"/>
      <c r="I5" s="1"/>
      <c r="J5" s="8"/>
    </row>
    <row r="6" spans="2:10" x14ac:dyDescent="0.3">
      <c r="B6" s="9"/>
      <c r="C6" s="9"/>
      <c r="D6" s="9"/>
      <c r="E6" s="10"/>
      <c r="F6" s="11"/>
      <c r="G6" s="1"/>
      <c r="H6" s="1"/>
      <c r="I6" s="1"/>
      <c r="J6" s="8"/>
    </row>
    <row r="7" spans="2:10" x14ac:dyDescent="0.3">
      <c r="B7" s="12"/>
      <c r="C7" s="67" t="s">
        <v>5</v>
      </c>
      <c r="D7" s="67"/>
      <c r="E7" s="13">
        <v>2020</v>
      </c>
      <c r="F7" s="14"/>
      <c r="G7" s="67" t="s">
        <v>5</v>
      </c>
      <c r="H7" s="67"/>
      <c r="I7" s="13">
        <v>2020</v>
      </c>
      <c r="J7" s="15"/>
    </row>
    <row r="8" spans="2:10" x14ac:dyDescent="0.3">
      <c r="B8" s="16"/>
      <c r="C8" s="17"/>
      <c r="D8" s="17"/>
      <c r="E8" s="18"/>
      <c r="F8" s="19"/>
      <c r="G8" s="19"/>
      <c r="H8" s="19"/>
      <c r="I8" s="19"/>
      <c r="J8" s="20"/>
    </row>
    <row r="9" spans="2:10" x14ac:dyDescent="0.3">
      <c r="B9" s="21"/>
      <c r="C9" s="64" t="s">
        <v>6</v>
      </c>
      <c r="D9" s="64"/>
      <c r="E9" s="22"/>
      <c r="F9" s="23"/>
      <c r="G9" s="64" t="s">
        <v>7</v>
      </c>
      <c r="H9" s="64"/>
      <c r="I9" s="22"/>
      <c r="J9" s="20"/>
    </row>
    <row r="10" spans="2:10" x14ac:dyDescent="0.3">
      <c r="B10" s="24"/>
      <c r="C10" s="62" t="s">
        <v>8</v>
      </c>
      <c r="D10" s="62"/>
      <c r="E10" s="25">
        <f>SUM(E11:E18)</f>
        <v>0</v>
      </c>
      <c r="F10" s="23"/>
      <c r="G10" s="64" t="s">
        <v>9</v>
      </c>
      <c r="H10" s="64"/>
      <c r="I10" s="26">
        <f>SUM(I11:I13)</f>
        <v>176065.5</v>
      </c>
      <c r="J10" s="27"/>
    </row>
    <row r="11" spans="2:10" x14ac:dyDescent="0.3">
      <c r="B11" s="28"/>
      <c r="C11" s="61" t="s">
        <v>10</v>
      </c>
      <c r="D11" s="61"/>
      <c r="E11" s="29">
        <v>0</v>
      </c>
      <c r="F11" s="23"/>
      <c r="G11" s="61" t="s">
        <v>11</v>
      </c>
      <c r="H11" s="61"/>
      <c r="I11" s="29">
        <v>0</v>
      </c>
      <c r="J11" s="27"/>
    </row>
    <row r="12" spans="2:10" x14ac:dyDescent="0.3">
      <c r="B12" s="28"/>
      <c r="C12" s="61" t="s">
        <v>12</v>
      </c>
      <c r="D12" s="61"/>
      <c r="E12" s="29">
        <v>0</v>
      </c>
      <c r="F12" s="23"/>
      <c r="G12" s="61" t="s">
        <v>13</v>
      </c>
      <c r="H12" s="61"/>
      <c r="I12" s="29">
        <v>0</v>
      </c>
      <c r="J12" s="27"/>
    </row>
    <row r="13" spans="2:10" x14ac:dyDescent="0.3">
      <c r="B13" s="28"/>
      <c r="C13" s="61" t="s">
        <v>14</v>
      </c>
      <c r="D13" s="61"/>
      <c r="E13" s="29">
        <v>0</v>
      </c>
      <c r="F13" s="23"/>
      <c r="G13" s="61" t="s">
        <v>15</v>
      </c>
      <c r="H13" s="61"/>
      <c r="I13" s="30">
        <v>176065.5</v>
      </c>
      <c r="J13" s="27"/>
    </row>
    <row r="14" spans="2:10" x14ac:dyDescent="0.3">
      <c r="B14" s="28"/>
      <c r="C14" s="61" t="s">
        <v>16</v>
      </c>
      <c r="D14" s="61"/>
      <c r="E14" s="29">
        <v>0</v>
      </c>
      <c r="F14" s="23"/>
      <c r="G14" s="31"/>
      <c r="H14" s="32"/>
      <c r="I14" s="33"/>
      <c r="J14" s="27"/>
    </row>
    <row r="15" spans="2:10" x14ac:dyDescent="0.3">
      <c r="B15" s="28"/>
      <c r="C15" s="61" t="s">
        <v>17</v>
      </c>
      <c r="D15" s="61"/>
      <c r="E15" s="29">
        <v>0</v>
      </c>
      <c r="F15" s="23"/>
      <c r="G15" s="64" t="s">
        <v>18</v>
      </c>
      <c r="H15" s="64"/>
      <c r="I15" s="25">
        <f>SUM(I16:I25)</f>
        <v>0</v>
      </c>
      <c r="J15" s="27"/>
    </row>
    <row r="16" spans="2:10" x14ac:dyDescent="0.3">
      <c r="B16" s="28"/>
      <c r="C16" s="61" t="s">
        <v>19</v>
      </c>
      <c r="D16" s="61"/>
      <c r="E16" s="29">
        <v>0</v>
      </c>
      <c r="F16" s="23"/>
      <c r="G16" s="61" t="s">
        <v>20</v>
      </c>
      <c r="H16" s="61"/>
      <c r="I16" s="29">
        <v>0</v>
      </c>
      <c r="J16" s="27"/>
    </row>
    <row r="17" spans="2:10" x14ac:dyDescent="0.3">
      <c r="B17" s="28"/>
      <c r="C17" s="61" t="s">
        <v>21</v>
      </c>
      <c r="D17" s="61"/>
      <c r="E17" s="29">
        <v>0</v>
      </c>
      <c r="F17" s="23"/>
      <c r="G17" s="61" t="s">
        <v>22</v>
      </c>
      <c r="H17" s="61"/>
      <c r="I17" s="29">
        <v>0</v>
      </c>
      <c r="J17" s="27"/>
    </row>
    <row r="18" spans="2:10" x14ac:dyDescent="0.3">
      <c r="B18" s="28"/>
      <c r="C18" s="61" t="s">
        <v>23</v>
      </c>
      <c r="D18" s="61"/>
      <c r="E18" s="29">
        <v>0</v>
      </c>
      <c r="F18" s="23"/>
      <c r="G18" s="61" t="s">
        <v>24</v>
      </c>
      <c r="H18" s="61"/>
      <c r="I18" s="29">
        <v>0</v>
      </c>
      <c r="J18" s="27"/>
    </row>
    <row r="19" spans="2:10" x14ac:dyDescent="0.3">
      <c r="B19" s="24"/>
      <c r="C19" s="31"/>
      <c r="D19" s="32"/>
      <c r="E19" s="33"/>
      <c r="F19" s="23"/>
      <c r="G19" s="61" t="s">
        <v>25</v>
      </c>
      <c r="H19" s="61"/>
      <c r="I19" s="29">
        <v>0</v>
      </c>
      <c r="J19" s="27"/>
    </row>
    <row r="20" spans="2:10" x14ac:dyDescent="0.3">
      <c r="B20" s="24"/>
      <c r="C20" s="62" t="s">
        <v>26</v>
      </c>
      <c r="D20" s="62"/>
      <c r="E20" s="26">
        <f>SUM(E21:E23)</f>
        <v>135000000</v>
      </c>
      <c r="F20" s="23"/>
      <c r="G20" s="61" t="s">
        <v>27</v>
      </c>
      <c r="H20" s="61"/>
      <c r="I20" s="29">
        <v>0</v>
      </c>
      <c r="J20" s="27"/>
    </row>
    <row r="21" spans="2:10" x14ac:dyDescent="0.3">
      <c r="B21" s="28"/>
      <c r="C21" s="61" t="s">
        <v>28</v>
      </c>
      <c r="D21" s="61"/>
      <c r="E21" s="29">
        <v>0</v>
      </c>
      <c r="F21" s="23"/>
      <c r="G21" s="61" t="s">
        <v>29</v>
      </c>
      <c r="H21" s="61"/>
      <c r="I21" s="29">
        <v>0</v>
      </c>
      <c r="J21" s="27"/>
    </row>
    <row r="22" spans="2:10" x14ac:dyDescent="0.3">
      <c r="B22" s="28"/>
      <c r="C22" s="34"/>
      <c r="D22" s="34" t="s">
        <v>30</v>
      </c>
      <c r="E22" s="35">
        <v>135000000</v>
      </c>
      <c r="F22" s="23"/>
      <c r="G22" s="34"/>
      <c r="H22" s="34"/>
      <c r="I22" s="29"/>
      <c r="J22" s="27"/>
    </row>
    <row r="23" spans="2:10" x14ac:dyDescent="0.3">
      <c r="B23" s="28"/>
      <c r="C23" s="61" t="s">
        <v>31</v>
      </c>
      <c r="D23" s="61"/>
      <c r="E23" s="29">
        <v>0</v>
      </c>
      <c r="F23" s="23"/>
      <c r="G23" s="61" t="s">
        <v>32</v>
      </c>
      <c r="H23" s="61"/>
      <c r="I23" s="29">
        <v>0</v>
      </c>
      <c r="J23" s="27"/>
    </row>
    <row r="24" spans="2:10" x14ac:dyDescent="0.3">
      <c r="B24" s="24"/>
      <c r="C24" s="31"/>
      <c r="D24" s="32"/>
      <c r="E24" s="33"/>
      <c r="F24" s="23"/>
      <c r="G24" s="61" t="s">
        <v>33</v>
      </c>
      <c r="H24" s="61"/>
      <c r="I24" s="29">
        <v>0</v>
      </c>
      <c r="J24" s="27"/>
    </row>
    <row r="25" spans="2:10" x14ac:dyDescent="0.3">
      <c r="B25" s="28"/>
      <c r="C25" s="62" t="s">
        <v>34</v>
      </c>
      <c r="D25" s="62"/>
      <c r="E25" s="26">
        <f>SUM(E26:E32)</f>
        <v>1172231.9000000001</v>
      </c>
      <c r="F25" s="23"/>
      <c r="G25" s="61" t="s">
        <v>35</v>
      </c>
      <c r="H25" s="61"/>
      <c r="I25" s="29">
        <v>0</v>
      </c>
      <c r="J25" s="27"/>
    </row>
    <row r="26" spans="2:10" x14ac:dyDescent="0.3">
      <c r="B26" s="28"/>
      <c r="C26" s="61" t="s">
        <v>36</v>
      </c>
      <c r="D26" s="61"/>
      <c r="E26" s="29">
        <v>0</v>
      </c>
      <c r="F26" s="23"/>
      <c r="G26" s="31"/>
      <c r="H26" s="32"/>
      <c r="I26" s="33"/>
      <c r="J26" s="27"/>
    </row>
    <row r="27" spans="2:10" x14ac:dyDescent="0.3">
      <c r="B27" s="28"/>
      <c r="C27" s="34"/>
      <c r="D27" s="34" t="s">
        <v>37</v>
      </c>
      <c r="E27" s="36">
        <v>960964.89000000013</v>
      </c>
      <c r="F27" s="23"/>
      <c r="G27" s="31"/>
      <c r="H27" s="32"/>
      <c r="I27" s="33"/>
      <c r="J27" s="27"/>
    </row>
    <row r="28" spans="2:10" x14ac:dyDescent="0.3">
      <c r="B28" s="28"/>
      <c r="C28" s="34"/>
      <c r="D28" s="34" t="s">
        <v>38</v>
      </c>
      <c r="E28" s="35">
        <v>211267.01</v>
      </c>
      <c r="F28" s="23"/>
      <c r="G28" s="31"/>
      <c r="H28" s="32"/>
      <c r="I28" s="33"/>
      <c r="J28" s="27"/>
    </row>
    <row r="29" spans="2:10" x14ac:dyDescent="0.3">
      <c r="B29" s="28"/>
      <c r="C29" s="61" t="s">
        <v>39</v>
      </c>
      <c r="D29" s="61"/>
      <c r="E29" s="29">
        <v>0</v>
      </c>
      <c r="F29" s="23"/>
      <c r="G29" s="62" t="s">
        <v>28</v>
      </c>
      <c r="H29" s="62"/>
      <c r="I29" s="25">
        <f>SUM(I30:I32)</f>
        <v>0</v>
      </c>
      <c r="J29" s="27"/>
    </row>
    <row r="30" spans="2:10" x14ac:dyDescent="0.3">
      <c r="B30" s="28"/>
      <c r="C30" s="61" t="s">
        <v>40</v>
      </c>
      <c r="D30" s="61"/>
      <c r="E30" s="29">
        <v>0</v>
      </c>
      <c r="F30" s="23"/>
      <c r="G30" s="61" t="s">
        <v>41</v>
      </c>
      <c r="H30" s="61"/>
      <c r="I30" s="29">
        <v>0</v>
      </c>
      <c r="J30" s="27"/>
    </row>
    <row r="31" spans="2:10" x14ac:dyDescent="0.3">
      <c r="B31" s="28"/>
      <c r="C31" s="61" t="s">
        <v>42</v>
      </c>
      <c r="D31" s="61"/>
      <c r="E31" s="29">
        <v>0</v>
      </c>
      <c r="F31" s="23"/>
      <c r="G31" s="61" t="s">
        <v>43</v>
      </c>
      <c r="H31" s="61"/>
      <c r="I31" s="29">
        <v>0</v>
      </c>
      <c r="J31" s="27"/>
    </row>
    <row r="32" spans="2:10" x14ac:dyDescent="0.3">
      <c r="B32" s="28"/>
      <c r="C32" s="61" t="s">
        <v>44</v>
      </c>
      <c r="D32" s="61"/>
      <c r="E32" s="29">
        <v>0</v>
      </c>
      <c r="F32" s="23"/>
      <c r="G32" s="61" t="s">
        <v>45</v>
      </c>
      <c r="H32" s="61"/>
      <c r="I32" s="29">
        <v>0</v>
      </c>
      <c r="J32" s="27"/>
    </row>
    <row r="33" spans="2:10" x14ac:dyDescent="0.3">
      <c r="B33" s="24"/>
      <c r="C33" s="31"/>
      <c r="D33" s="37"/>
      <c r="E33" s="38"/>
      <c r="F33" s="23"/>
      <c r="G33" s="31"/>
      <c r="H33" s="32"/>
      <c r="I33" s="39"/>
      <c r="J33" s="27"/>
    </row>
    <row r="34" spans="2:10" x14ac:dyDescent="0.3">
      <c r="B34" s="40"/>
      <c r="C34" s="63" t="s">
        <v>46</v>
      </c>
      <c r="D34" s="63"/>
      <c r="E34" s="41">
        <f>E10+E20+E25</f>
        <v>136172231.90000001</v>
      </c>
      <c r="F34" s="42"/>
      <c r="G34" s="64" t="s">
        <v>47</v>
      </c>
      <c r="H34" s="64"/>
      <c r="I34" s="25">
        <f>SUM(I35:I39)</f>
        <v>0</v>
      </c>
      <c r="J34" s="27"/>
    </row>
    <row r="35" spans="2:10" x14ac:dyDescent="0.3">
      <c r="B35" s="24"/>
      <c r="C35" s="63"/>
      <c r="D35" s="63"/>
      <c r="E35" s="22"/>
      <c r="F35" s="23"/>
      <c r="G35" s="61" t="s">
        <v>48</v>
      </c>
      <c r="H35" s="61"/>
      <c r="I35" s="29">
        <v>0</v>
      </c>
      <c r="J35" s="27"/>
    </row>
    <row r="36" spans="2:10" x14ac:dyDescent="0.3">
      <c r="B36" s="16"/>
      <c r="C36" s="23"/>
      <c r="D36" s="23"/>
      <c r="E36" s="23"/>
      <c r="F36" s="23"/>
      <c r="G36" s="61" t="s">
        <v>49</v>
      </c>
      <c r="H36" s="61"/>
      <c r="I36" s="29">
        <v>0</v>
      </c>
      <c r="J36" s="27"/>
    </row>
    <row r="37" spans="2:10" x14ac:dyDescent="0.3">
      <c r="B37" s="16"/>
      <c r="C37" s="23"/>
      <c r="D37" s="23"/>
      <c r="E37" s="23"/>
      <c r="F37" s="23"/>
      <c r="G37" s="61" t="s">
        <v>50</v>
      </c>
      <c r="H37" s="61"/>
      <c r="I37" s="29">
        <v>0</v>
      </c>
      <c r="J37" s="27"/>
    </row>
    <row r="38" spans="2:10" x14ac:dyDescent="0.3">
      <c r="B38" s="16"/>
      <c r="C38" s="23"/>
      <c r="D38" s="23"/>
      <c r="E38" s="23"/>
      <c r="F38" s="23"/>
      <c r="G38" s="61" t="s">
        <v>51</v>
      </c>
      <c r="H38" s="61"/>
      <c r="I38" s="29">
        <v>0</v>
      </c>
      <c r="J38" s="27"/>
    </row>
    <row r="39" spans="2:10" x14ac:dyDescent="0.3">
      <c r="B39" s="16"/>
      <c r="C39" s="23"/>
      <c r="D39" s="23"/>
      <c r="E39" s="23"/>
      <c r="F39" s="23"/>
      <c r="G39" s="61" t="s">
        <v>52</v>
      </c>
      <c r="H39" s="61"/>
      <c r="I39" s="29">
        <v>0</v>
      </c>
      <c r="J39" s="27"/>
    </row>
    <row r="40" spans="2:10" x14ac:dyDescent="0.3">
      <c r="B40" s="16"/>
      <c r="C40" s="23"/>
      <c r="D40" s="23"/>
      <c r="E40" s="23"/>
      <c r="F40" s="23"/>
      <c r="G40" s="31"/>
      <c r="H40" s="32"/>
      <c r="I40" s="39"/>
      <c r="J40" s="27"/>
    </row>
    <row r="41" spans="2:10" x14ac:dyDescent="0.3">
      <c r="B41" s="16"/>
      <c r="C41" s="23"/>
      <c r="D41" s="23"/>
      <c r="E41" s="23"/>
      <c r="F41" s="23"/>
      <c r="G41" s="62" t="s">
        <v>53</v>
      </c>
      <c r="H41" s="62"/>
      <c r="I41" s="25">
        <f>SUM(I42:I47)</f>
        <v>0</v>
      </c>
      <c r="J41" s="27"/>
    </row>
    <row r="42" spans="2:10" x14ac:dyDescent="0.3">
      <c r="B42" s="16"/>
      <c r="C42" s="23"/>
      <c r="D42" s="23"/>
      <c r="E42" s="23"/>
      <c r="F42" s="23"/>
      <c r="G42" s="61" t="s">
        <v>54</v>
      </c>
      <c r="H42" s="61"/>
      <c r="I42" s="29">
        <v>0</v>
      </c>
      <c r="J42" s="27"/>
    </row>
    <row r="43" spans="2:10" x14ac:dyDescent="0.3">
      <c r="B43" s="16"/>
      <c r="C43" s="23"/>
      <c r="D43" s="23"/>
      <c r="E43" s="23"/>
      <c r="F43" s="23"/>
      <c r="G43" s="61" t="s">
        <v>55</v>
      </c>
      <c r="H43" s="61"/>
      <c r="I43" s="29">
        <v>0</v>
      </c>
      <c r="J43" s="27"/>
    </row>
    <row r="44" spans="2:10" x14ac:dyDescent="0.3">
      <c r="B44" s="16"/>
      <c r="C44" s="23"/>
      <c r="D44" s="23"/>
      <c r="E44" s="23"/>
      <c r="F44" s="23"/>
      <c r="G44" s="61" t="s">
        <v>56</v>
      </c>
      <c r="H44" s="61"/>
      <c r="I44" s="29">
        <v>0</v>
      </c>
      <c r="J44" s="27"/>
    </row>
    <row r="45" spans="2:10" x14ac:dyDescent="0.3">
      <c r="B45" s="16"/>
      <c r="C45" s="23"/>
      <c r="D45" s="23"/>
      <c r="E45" s="23"/>
      <c r="F45" s="23"/>
      <c r="G45" s="61" t="s">
        <v>57</v>
      </c>
      <c r="H45" s="61"/>
      <c r="I45" s="29">
        <v>0</v>
      </c>
      <c r="J45" s="27"/>
    </row>
    <row r="46" spans="2:10" x14ac:dyDescent="0.3">
      <c r="B46" s="16"/>
      <c r="C46" s="23"/>
      <c r="D46" s="23"/>
      <c r="E46" s="23"/>
      <c r="F46" s="23"/>
      <c r="G46" s="61" t="s">
        <v>58</v>
      </c>
      <c r="H46" s="61"/>
      <c r="I46" s="29">
        <v>0</v>
      </c>
      <c r="J46" s="27"/>
    </row>
    <row r="47" spans="2:10" x14ac:dyDescent="0.3">
      <c r="B47" s="16"/>
      <c r="C47" s="23"/>
      <c r="D47" s="23"/>
      <c r="E47" s="23"/>
      <c r="F47" s="23"/>
      <c r="G47" s="61" t="s">
        <v>59</v>
      </c>
      <c r="H47" s="61"/>
      <c r="I47" s="29">
        <v>0</v>
      </c>
      <c r="J47" s="27"/>
    </row>
    <row r="48" spans="2:10" x14ac:dyDescent="0.3">
      <c r="B48" s="16"/>
      <c r="C48" s="23"/>
      <c r="D48" s="23"/>
      <c r="E48" s="23"/>
      <c r="F48" s="23"/>
      <c r="G48" s="31"/>
      <c r="H48" s="32"/>
      <c r="I48" s="39"/>
      <c r="J48" s="27"/>
    </row>
    <row r="49" spans="2:10" x14ac:dyDescent="0.3">
      <c r="B49" s="16"/>
      <c r="C49" s="23"/>
      <c r="D49" s="23"/>
      <c r="E49" s="23"/>
      <c r="F49" s="23"/>
      <c r="G49" s="62" t="s">
        <v>60</v>
      </c>
      <c r="H49" s="62"/>
      <c r="I49" s="26">
        <f>I50</f>
        <v>127720788.44999999</v>
      </c>
      <c r="J49" s="27"/>
    </row>
    <row r="50" spans="2:10" x14ac:dyDescent="0.3">
      <c r="B50" s="16"/>
      <c r="C50" s="23"/>
      <c r="D50" s="23"/>
      <c r="E50" s="23"/>
      <c r="F50" s="23"/>
      <c r="G50" s="61" t="s">
        <v>61</v>
      </c>
      <c r="H50" s="61"/>
      <c r="I50" s="35">
        <v>127720788.44999999</v>
      </c>
      <c r="J50" s="27"/>
    </row>
    <row r="51" spans="2:10" x14ac:dyDescent="0.3">
      <c r="B51" s="16"/>
      <c r="C51" s="23"/>
      <c r="D51" s="23"/>
      <c r="E51" s="23"/>
      <c r="F51" s="23"/>
      <c r="G51" s="31"/>
      <c r="H51" s="32"/>
      <c r="I51" s="33"/>
      <c r="J51" s="27"/>
    </row>
    <row r="52" spans="2:10" x14ac:dyDescent="0.3">
      <c r="B52" s="16"/>
      <c r="C52" s="23"/>
      <c r="D52" s="23"/>
      <c r="E52" s="23"/>
      <c r="F52" s="23"/>
      <c r="G52" s="63" t="s">
        <v>62</v>
      </c>
      <c r="H52" s="63"/>
      <c r="I52" s="41">
        <f>I10+I15+I29+I34+I41+I49</f>
        <v>127896853.94999999</v>
      </c>
      <c r="J52" s="43"/>
    </row>
    <row r="53" spans="2:10" x14ac:dyDescent="0.3">
      <c r="B53" s="16"/>
      <c r="C53" s="23"/>
      <c r="D53" s="23"/>
      <c r="E53" s="23"/>
      <c r="F53" s="23"/>
      <c r="G53" s="44"/>
      <c r="H53" s="44"/>
      <c r="I53" s="33"/>
      <c r="J53" s="43"/>
    </row>
    <row r="54" spans="2:10" x14ac:dyDescent="0.3">
      <c r="B54" s="16"/>
      <c r="C54" s="23"/>
      <c r="D54" s="23"/>
      <c r="E54" s="23"/>
      <c r="F54" s="23"/>
      <c r="G54" s="57" t="s">
        <v>63</v>
      </c>
      <c r="H54" s="57"/>
      <c r="I54" s="41">
        <f>E34-I52</f>
        <v>8275377.9500000179</v>
      </c>
      <c r="J54" s="43"/>
    </row>
    <row r="55" spans="2:10" x14ac:dyDescent="0.3">
      <c r="B55" s="45"/>
      <c r="C55" s="46"/>
      <c r="D55" s="46"/>
      <c r="E55" s="46"/>
      <c r="F55" s="46"/>
      <c r="G55" s="46"/>
      <c r="H55" s="46"/>
      <c r="I55" s="46"/>
      <c r="J55" s="47"/>
    </row>
    <row r="56" spans="2:10" x14ac:dyDescent="0.3">
      <c r="B56" s="58" t="s">
        <v>64</v>
      </c>
      <c r="C56" s="58"/>
      <c r="D56" s="58"/>
      <c r="E56" s="58"/>
      <c r="F56" s="58"/>
      <c r="G56" s="58"/>
      <c r="H56" s="58"/>
      <c r="I56" s="1"/>
      <c r="J56" s="8"/>
    </row>
    <row r="57" spans="2:10" x14ac:dyDescent="0.3">
      <c r="B57" s="1"/>
      <c r="C57" s="48"/>
      <c r="D57" s="48"/>
      <c r="E57" s="48"/>
      <c r="F57" s="48"/>
      <c r="G57" s="48"/>
      <c r="H57" s="48"/>
      <c r="I57" s="48"/>
    </row>
    <row r="58" spans="2:10" x14ac:dyDescent="0.3">
      <c r="B58" s="1"/>
      <c r="C58" s="48"/>
      <c r="D58" s="48"/>
      <c r="E58" s="48"/>
      <c r="F58" s="48"/>
      <c r="G58" s="48"/>
      <c r="H58" s="48"/>
      <c r="I58" s="48"/>
    </row>
    <row r="59" spans="2:10" x14ac:dyDescent="0.3">
      <c r="B59" s="1"/>
      <c r="C59" s="48"/>
      <c r="D59" s="48"/>
      <c r="E59" s="48"/>
      <c r="F59" s="48"/>
      <c r="G59" s="48"/>
      <c r="H59" s="48"/>
      <c r="I59" s="48"/>
    </row>
    <row r="60" spans="2:10" x14ac:dyDescent="0.3">
      <c r="B60" s="1"/>
      <c r="C60" s="48"/>
      <c r="D60" s="48"/>
      <c r="E60" s="48"/>
      <c r="F60" s="48"/>
      <c r="G60" s="48"/>
      <c r="H60" s="48"/>
      <c r="I60" s="48"/>
    </row>
    <row r="61" spans="2:10" x14ac:dyDescent="0.3">
      <c r="B61" s="1"/>
      <c r="C61" s="48"/>
      <c r="D61" s="48"/>
      <c r="E61" s="48"/>
      <c r="F61" s="48"/>
      <c r="G61" s="48"/>
      <c r="H61" s="48"/>
      <c r="I61" s="48"/>
    </row>
    <row r="62" spans="2:10" x14ac:dyDescent="0.3">
      <c r="B62" s="1"/>
      <c r="C62" s="48"/>
      <c r="D62" s="48"/>
      <c r="E62" s="48"/>
      <c r="F62" s="48"/>
      <c r="G62" s="48"/>
      <c r="H62" s="48"/>
      <c r="I62" s="48"/>
    </row>
    <row r="63" spans="2:10" x14ac:dyDescent="0.3">
      <c r="B63" s="1"/>
      <c r="C63" s="48"/>
      <c r="D63" s="48"/>
      <c r="E63" s="48"/>
      <c r="F63" s="48"/>
      <c r="G63" s="48"/>
      <c r="H63" s="48"/>
      <c r="I63" s="48"/>
    </row>
    <row r="64" spans="2:10" x14ac:dyDescent="0.3">
      <c r="B64" s="1"/>
      <c r="C64" s="48"/>
      <c r="D64" s="59" t="s">
        <v>65</v>
      </c>
      <c r="E64" s="59"/>
      <c r="F64" s="49"/>
      <c r="G64" s="59" t="s">
        <v>66</v>
      </c>
      <c r="H64" s="59"/>
      <c r="I64" s="48"/>
    </row>
    <row r="65" spans="2:9" x14ac:dyDescent="0.3">
      <c r="B65" s="1"/>
      <c r="C65" s="48"/>
      <c r="D65" s="60" t="s">
        <v>67</v>
      </c>
      <c r="E65" s="60"/>
      <c r="F65" s="50"/>
      <c r="G65" s="60" t="s">
        <v>68</v>
      </c>
      <c r="H65" s="60"/>
      <c r="I65" s="48"/>
    </row>
    <row r="66" spans="2:9" x14ac:dyDescent="0.3">
      <c r="B66" s="1"/>
      <c r="C66" s="48"/>
      <c r="D66" s="1"/>
      <c r="E66" s="1"/>
      <c r="F66" s="1"/>
      <c r="G66" s="1"/>
      <c r="H66" s="1"/>
      <c r="I66" s="48"/>
    </row>
    <row r="67" spans="2:9" x14ac:dyDescent="0.3">
      <c r="B67" s="1"/>
      <c r="C67" s="48"/>
      <c r="D67" s="1"/>
      <c r="E67" s="1"/>
      <c r="F67" s="1"/>
      <c r="G67" s="1"/>
      <c r="H67" s="1"/>
      <c r="I67" s="48"/>
    </row>
    <row r="68" spans="2:9" x14ac:dyDescent="0.3">
      <c r="B68" s="1"/>
      <c r="C68" s="51"/>
      <c r="D68" s="1"/>
      <c r="E68" s="1"/>
      <c r="F68" s="1"/>
      <c r="G68" s="1"/>
      <c r="H68" s="1"/>
      <c r="I68" s="49"/>
    </row>
    <row r="69" spans="2:9" x14ac:dyDescent="0.3">
      <c r="B69" s="1"/>
      <c r="C69" s="51"/>
      <c r="I69" s="49"/>
    </row>
    <row r="70" spans="2:9" x14ac:dyDescent="0.3">
      <c r="B70" s="1"/>
      <c r="C70" s="52"/>
      <c r="I70" s="53"/>
    </row>
    <row r="71" spans="2:9" x14ac:dyDescent="0.3">
      <c r="B71" s="1"/>
      <c r="C71" s="54"/>
      <c r="D71" s="1"/>
      <c r="E71" s="1"/>
      <c r="F71" s="1"/>
      <c r="G71" s="1"/>
      <c r="H71" s="1"/>
      <c r="I71" s="53"/>
    </row>
    <row r="72" spans="2:9" x14ac:dyDescent="0.3">
      <c r="B72" s="1"/>
      <c r="C72" s="1"/>
      <c r="D72" s="1"/>
      <c r="E72" s="55"/>
      <c r="F72" s="1"/>
      <c r="G72" s="1"/>
      <c r="H72" s="1"/>
      <c r="I72" s="1"/>
    </row>
    <row r="73" spans="2:9" x14ac:dyDescent="0.3">
      <c r="B73" s="1"/>
      <c r="C73" s="1"/>
      <c r="D73" s="1"/>
      <c r="E73" s="55"/>
      <c r="F73" s="1"/>
      <c r="G73" s="1"/>
      <c r="H73" s="1"/>
      <c r="I73" s="1"/>
    </row>
    <row r="74" spans="2:9" x14ac:dyDescent="0.3">
      <c r="E74" s="56"/>
    </row>
    <row r="75" spans="2:9" x14ac:dyDescent="0.3"/>
    <row r="76" spans="2:9" x14ac:dyDescent="0.3"/>
    <row r="77" spans="2:9" x14ac:dyDescent="0.3"/>
    <row r="78" spans="2:9" x14ac:dyDescent="0.3"/>
    <row r="79" spans="2:9" x14ac:dyDescent="0.3"/>
    <row r="80" spans="2:9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</sheetData>
  <mergeCells count="68">
    <mergeCell ref="C7:D7"/>
    <mergeCell ref="G7:H7"/>
    <mergeCell ref="D1:I1"/>
    <mergeCell ref="D2:I2"/>
    <mergeCell ref="D3:I3"/>
    <mergeCell ref="D4:I4"/>
    <mergeCell ref="C15:D15"/>
    <mergeCell ref="G15:H15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C23:D23"/>
    <mergeCell ref="G23:H23"/>
    <mergeCell ref="C16:D16"/>
    <mergeCell ref="G16:H16"/>
    <mergeCell ref="C17:D17"/>
    <mergeCell ref="G17:H17"/>
    <mergeCell ref="C18:D18"/>
    <mergeCell ref="G18:H18"/>
    <mergeCell ref="G19:H19"/>
    <mergeCell ref="C20:D20"/>
    <mergeCell ref="G20:H20"/>
    <mergeCell ref="C21:D21"/>
    <mergeCell ref="G21:H21"/>
    <mergeCell ref="G24:H24"/>
    <mergeCell ref="C25:D25"/>
    <mergeCell ref="G25:H25"/>
    <mergeCell ref="C26:D26"/>
    <mergeCell ref="C29:D29"/>
    <mergeCell ref="G29:H29"/>
    <mergeCell ref="G37:H37"/>
    <mergeCell ref="C30:D30"/>
    <mergeCell ref="G30:H30"/>
    <mergeCell ref="C31:D31"/>
    <mergeCell ref="G31:H31"/>
    <mergeCell ref="C32:D32"/>
    <mergeCell ref="G32:H32"/>
    <mergeCell ref="C34:D34"/>
    <mergeCell ref="G34:H34"/>
    <mergeCell ref="C35:D35"/>
    <mergeCell ref="G35:H35"/>
    <mergeCell ref="G36:H36"/>
    <mergeCell ref="G52:H52"/>
    <mergeCell ref="G38:H38"/>
    <mergeCell ref="G39:H39"/>
    <mergeCell ref="G41:H41"/>
    <mergeCell ref="G42:H42"/>
    <mergeCell ref="G43:H43"/>
    <mergeCell ref="G44:H44"/>
    <mergeCell ref="G45:H45"/>
    <mergeCell ref="G46:H46"/>
    <mergeCell ref="G47:H47"/>
    <mergeCell ref="G49:H49"/>
    <mergeCell ref="G50:H50"/>
    <mergeCell ref="G54:H54"/>
    <mergeCell ref="B56:H56"/>
    <mergeCell ref="D64:E64"/>
    <mergeCell ref="G64:H64"/>
    <mergeCell ref="D65:E65"/>
    <mergeCell ref="G65:H65"/>
  </mergeCells>
  <printOptions horizontalCentered="1"/>
  <pageMargins left="0.51181102362204722" right="0.51181102362204722" top="0.55118110236220474" bottom="0.15748031496062992" header="0.31496062992125984" footer="0.31496062992125984"/>
  <pageSetup scale="5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E.A. ENE.-JUN.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erobledo</dc:creator>
  <cp:lastModifiedBy>juan alberto Gamez Rosas</cp:lastModifiedBy>
  <cp:lastPrinted>2022-07-26T17:26:48Z</cp:lastPrinted>
  <dcterms:created xsi:type="dcterms:W3CDTF">2022-07-26T17:24:25Z</dcterms:created>
  <dcterms:modified xsi:type="dcterms:W3CDTF">2022-07-27T01:27:05Z</dcterms:modified>
</cp:coreProperties>
</file>