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/>
  <c r="E59"/>
  <c r="F52"/>
  <c r="E52"/>
  <c r="F46"/>
  <c r="E46"/>
  <c r="F42"/>
  <c r="E42"/>
  <c r="F32"/>
  <c r="E32"/>
  <c r="F28"/>
  <c r="E28"/>
  <c r="F18"/>
  <c r="E18"/>
  <c r="F15"/>
  <c r="E15"/>
  <c r="F7"/>
  <c r="E7"/>
  <c r="E62" l="1"/>
  <c r="F25"/>
  <c r="F62"/>
  <c r="E25"/>
  <c r="E64" l="1"/>
  <c r="F64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<sst xmlns="http://schemas.openxmlformats.org/spreadsheetml/2006/main" count="65" uniqueCount="65">
  <si>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</si>
  <si>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</si>
  <si>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</si>
  <si>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</si>
  <si>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</si>
  <si>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</si>
  <si>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</si>
  <si>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</si>
  <si>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</si>
  <si>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</si>
  <si>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</si>
  <si>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</si>
  <si>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</si>
  <si>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</si>
  <si>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</si>
  <si>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</si>
  <si>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</si>
  <si>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</si>
  <si>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</si>
  <si>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</si>
  <si>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</si>
  <si>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</si>
  <si>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</si>
  <si>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</si>
  <si>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</si>
  <si>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</si>
  <si>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</si>
  <si>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</si>
  <si>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</si>
  <si>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</si>
  <si>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</si>
  <si>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</si>
  <si>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</si>
  <si>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</si>
  <si>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</si>
  <si>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</si>
  <si>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</si>
  <si>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</si>
  <si>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</si>
  <si>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</si>
  <si>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</si>
  <si>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</si>
  <si>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</si>
  <si>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</si>
  <si>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</si>
  <si>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</si>
  <si>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</si>
  <si>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</si>
  <si>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</si>
  <si>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</si>
  <si>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</si>
  <si>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</si>
  <si>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</si>
  <si>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</si>
  <si>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</si>
  <si>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</si>
  <si>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</si>
  <si>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2020</t>
  </si>
  <si>
    <t>2021</t>
  </si>
  <si>
    <t>Municipio de Juárez, Chihuahua, Fideicomiso PMU</t>
  </si>
  <si>
    <t>Del 01 de enero al 30 de junio de 2021 y del 01 de enero al 31 de diciembre de 2020</t>
  </si>
  <si>
    <t>C. GERARDO RONQUILLO CHAVEZ</t>
  </si>
  <si>
    <t>C. ELSA MARGARITA EDWARDS VILLALOBOS</t>
  </si>
  <si>
    <t>REVISO</t>
  </si>
  <si>
    <t>ELABORO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</si>
</sst>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1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/>
    <xf numFmtId="3" fontId="4" fillId="0" borderId="5" xfId="1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CT">
    <pageSetUpPr fitToPage="1"/>
  </sheetPr>
  <dimension ref="A1:F887"/>
  <sheetViews>
    <sheetView tabSelected="1" zoomScale="80" zoomScaleNormal="80" workbookViewId="0">
      <selection activeCell="F16" sqref="F16"/>
    </sheetView>
  </sheetViews>
  <sheetFormatPr defaultColWidth="11.5703125" defaultRowHeight="12"/>
  <cols>
    <col min="1" max="1" width="3.42578125" style="22" customWidth="1"/>
    <col min="2" max="4" width="29" style="22" customWidth="1"/>
    <col min="5" max="6" width="16.42578125" style="22" customWidth="1"/>
    <col min="7" max="7" width="4" style="22" customWidth="1"/>
    <col min="8" max="16384" width="11.5703125" style="22"/>
  </cols>
  <sheetData>
    <row r="1" spans="2:6" ht="18" customHeight="1" thickBot="1"/>
    <row r="2" spans="2:6">
      <c r="B2" s="41" t="s">
        <v>59</v>
      </c>
      <c r="C2" s="42"/>
      <c r="D2" s="42"/>
      <c r="E2" s="42"/>
      <c r="F2" s="43"/>
    </row>
    <row r="3" spans="2:6" ht="15" customHeight="1">
      <c r="B3" s="44" t="s">
        <v>0</v>
      </c>
      <c r="C3" s="45"/>
      <c r="D3" s="45"/>
      <c r="E3" s="45"/>
      <c r="F3" s="46"/>
    </row>
    <row r="4" spans="2:6" ht="15.75" customHeight="1" thickBot="1">
      <c r="B4" s="47" t="s">
        <v>60</v>
      </c>
      <c r="C4" s="48"/>
      <c r="D4" s="48"/>
      <c r="E4" s="48"/>
      <c r="F4" s="49"/>
    </row>
    <row r="5" spans="2:6">
      <c r="B5" s="11"/>
      <c r="C5" s="1"/>
      <c r="D5" s="1"/>
      <c r="E5" s="9" t="s">
        <v>58</v>
      </c>
      <c r="F5" s="12" t="s">
        <v>57</v>
      </c>
    </row>
    <row r="6" spans="2:6" ht="22.5" customHeight="1">
      <c r="B6" s="54" t="s">
        <v>1</v>
      </c>
      <c r="C6" s="55"/>
      <c r="D6" s="2"/>
      <c r="E6" s="3"/>
      <c r="F6" s="13"/>
    </row>
    <row r="7" spans="2:6" ht="15" customHeight="1">
      <c r="B7" s="14" t="s">
        <v>2</v>
      </c>
      <c r="C7" s="4"/>
      <c r="D7" s="4"/>
      <c r="E7" s="27">
        <f>SUM(E8:E14)</f>
        <v>0</v>
      </c>
      <c r="F7" s="28">
        <f>SUM(F8:F14)</f>
        <v>0</v>
      </c>
    </row>
    <row r="8" spans="2:6" ht="14.65" customHeight="1">
      <c r="B8" s="15" t="s">
        <v>3</v>
      </c>
      <c r="C8" s="5"/>
      <c r="D8" s="5"/>
      <c r="E8" s="29">
        <v>0</v>
      </c>
      <c r="F8" s="30">
        <v>0</v>
      </c>
    </row>
    <row r="9" spans="2:6" ht="14.65" customHeight="1">
      <c r="B9" s="15" t="s">
        <v>4</v>
      </c>
      <c r="C9" s="5"/>
      <c r="D9" s="5"/>
      <c r="E9" s="29">
        <v>0</v>
      </c>
      <c r="F9" s="30">
        <v>0</v>
      </c>
    </row>
    <row r="10" spans="2:6" ht="14.65" customHeight="1">
      <c r="B10" s="15" t="s">
        <v>5</v>
      </c>
      <c r="C10" s="5"/>
      <c r="D10" s="5"/>
      <c r="E10" s="29">
        <v>0</v>
      </c>
      <c r="F10" s="30">
        <v>0</v>
      </c>
    </row>
    <row r="11" spans="2:6" ht="14.65" customHeight="1">
      <c r="B11" s="15" t="s">
        <v>6</v>
      </c>
      <c r="C11" s="5"/>
      <c r="D11" s="5"/>
      <c r="E11" s="29">
        <v>0</v>
      </c>
      <c r="F11" s="30">
        <v>0</v>
      </c>
    </row>
    <row r="12" spans="2:6">
      <c r="B12" s="15" t="s">
        <v>7</v>
      </c>
      <c r="C12" s="5"/>
      <c r="D12" s="5"/>
      <c r="E12" s="29">
        <v>0</v>
      </c>
      <c r="F12" s="30">
        <v>0</v>
      </c>
    </row>
    <row r="13" spans="2:6" ht="14.65" customHeight="1">
      <c r="B13" s="15" t="s">
        <v>8</v>
      </c>
      <c r="C13" s="5"/>
      <c r="D13" s="5"/>
      <c r="E13" s="29">
        <v>0</v>
      </c>
      <c r="F13" s="30">
        <v>0</v>
      </c>
    </row>
    <row r="14" spans="2:6" ht="14.65" customHeight="1">
      <c r="B14" s="15" t="s">
        <v>9</v>
      </c>
      <c r="C14" s="5"/>
      <c r="D14" s="5"/>
      <c r="E14" s="29">
        <v>0</v>
      </c>
      <c r="F14" s="30">
        <v>0</v>
      </c>
    </row>
    <row r="15" spans="2:6" ht="35.25" customHeight="1">
      <c r="B15" s="50" t="s">
        <v>10</v>
      </c>
      <c r="C15" s="51"/>
      <c r="D15" s="51"/>
      <c r="E15" s="27">
        <f>SUM(E16:E17)</f>
        <v>157500000</v>
      </c>
      <c r="F15" s="28">
        <f>SUM(F16:F17)</f>
        <v>270000000</v>
      </c>
    </row>
    <row r="16" spans="2:6" ht="24.75" customHeight="1">
      <c r="B16" s="52" t="s">
        <v>11</v>
      </c>
      <c r="C16" s="53"/>
      <c r="D16" s="53"/>
      <c r="E16" s="29">
        <v>157500000</v>
      </c>
      <c r="F16" s="30">
        <v>270000000</v>
      </c>
    </row>
    <row r="17" spans="2:6" ht="14.65" customHeight="1">
      <c r="B17" s="15" t="s">
        <v>12</v>
      </c>
      <c r="C17" s="6"/>
      <c r="D17" s="6"/>
      <c r="E17" s="29">
        <v>0</v>
      </c>
      <c r="F17" s="30">
        <v>0</v>
      </c>
    </row>
    <row r="18" spans="2:6" ht="14.65" customHeight="1">
      <c r="B18" s="16" t="s">
        <v>13</v>
      </c>
      <c r="C18" s="7"/>
      <c r="D18" s="7"/>
      <c r="E18" s="27">
        <f>SUM(E19:E23)</f>
        <v>1058302.79</v>
      </c>
      <c r="F18" s="28">
        <f>SUM(F19:F23)</f>
        <v>2168725.5499999998</v>
      </c>
    </row>
    <row r="19" spans="2:6" ht="14.65" customHeight="1">
      <c r="B19" s="15" t="s">
        <v>14</v>
      </c>
      <c r="C19" s="8"/>
      <c r="D19" s="8"/>
      <c r="E19" s="29">
        <v>1058302.79</v>
      </c>
      <c r="F19" s="30">
        <v>2168725.5499999998</v>
      </c>
    </row>
    <row r="20" spans="2:6" ht="15" customHeight="1">
      <c r="B20" s="15" t="s">
        <v>15</v>
      </c>
      <c r="C20" s="8"/>
      <c r="D20" s="8"/>
      <c r="E20" s="29">
        <v>0</v>
      </c>
      <c r="F20" s="30">
        <v>0</v>
      </c>
    </row>
    <row r="21" spans="2:6" ht="15" customHeight="1">
      <c r="B21" s="15" t="s">
        <v>16</v>
      </c>
      <c r="C21" s="8"/>
      <c r="D21" s="8"/>
      <c r="E21" s="29">
        <v>0</v>
      </c>
      <c r="F21" s="30">
        <v>0</v>
      </c>
    </row>
    <row r="22" spans="2:6" ht="15" customHeight="1">
      <c r="B22" s="15" t="s">
        <v>17</v>
      </c>
      <c r="C22" s="8"/>
      <c r="D22" s="8"/>
      <c r="E22" s="29">
        <v>0</v>
      </c>
      <c r="F22" s="30">
        <v>0</v>
      </c>
    </row>
    <row r="23" spans="2:6" ht="14.65" customHeight="1">
      <c r="B23" s="15" t="s">
        <v>18</v>
      </c>
      <c r="C23" s="8"/>
      <c r="D23" s="8"/>
      <c r="E23" s="29">
        <v>0</v>
      </c>
      <c r="F23" s="30">
        <v>0</v>
      </c>
    </row>
    <row r="24" spans="2:6" ht="14.65" customHeight="1">
      <c r="B24" s="17"/>
      <c r="C24" s="10"/>
      <c r="D24" s="10"/>
      <c r="E24" s="31"/>
      <c r="F24" s="32"/>
    </row>
    <row r="25" spans="2:6" ht="15" customHeight="1">
      <c r="B25" s="16" t="s">
        <v>19</v>
      </c>
      <c r="C25" s="4"/>
      <c r="D25" s="4"/>
      <c r="E25" s="27">
        <f>SUM(E18,E15,E7)</f>
        <v>158558302.78999999</v>
      </c>
      <c r="F25" s="28">
        <f>SUM(F18,F15,F7)</f>
        <v>272168725.55000001</v>
      </c>
    </row>
    <row r="26" spans="2:6">
      <c r="B26" s="17"/>
      <c r="C26" s="10"/>
      <c r="D26" s="10"/>
      <c r="E26" s="31"/>
      <c r="F26" s="33"/>
    </row>
    <row r="27" spans="2:6" ht="23.25" customHeight="1">
      <c r="B27" s="14" t="s">
        <v>20</v>
      </c>
      <c r="C27" s="4"/>
      <c r="D27" s="4"/>
      <c r="E27" s="31"/>
      <c r="F27" s="33"/>
    </row>
    <row r="28" spans="2:6" ht="15" customHeight="1">
      <c r="B28" s="14" t="s">
        <v>21</v>
      </c>
      <c r="C28" s="4"/>
      <c r="D28" s="4"/>
      <c r="E28" s="27">
        <f>SUM(E29:E31)</f>
        <v>141413.48000000001</v>
      </c>
      <c r="F28" s="28">
        <f>SUM(F29:F31)</f>
        <v>294600.25</v>
      </c>
    </row>
    <row r="29" spans="2:6">
      <c r="B29" s="15" t="s">
        <v>22</v>
      </c>
      <c r="C29" s="8"/>
      <c r="D29" s="8"/>
      <c r="E29" s="29">
        <v>0</v>
      </c>
      <c r="F29" s="30">
        <v>0</v>
      </c>
    </row>
    <row r="30" spans="2:6">
      <c r="B30" s="15" t="s">
        <v>23</v>
      </c>
      <c r="C30" s="8"/>
      <c r="D30" s="8"/>
      <c r="E30" s="29">
        <v>0</v>
      </c>
      <c r="F30" s="30">
        <v>0</v>
      </c>
    </row>
    <row r="31" spans="2:6">
      <c r="B31" s="15" t="s">
        <v>24</v>
      </c>
      <c r="C31" s="8"/>
      <c r="D31" s="8"/>
      <c r="E31" s="29">
        <v>141413.48000000001</v>
      </c>
      <c r="F31" s="30">
        <v>294600.25</v>
      </c>
    </row>
    <row r="32" spans="2:6" ht="15" customHeight="1">
      <c r="B32" s="16" t="s">
        <v>25</v>
      </c>
      <c r="C32" s="7"/>
      <c r="D32" s="7"/>
      <c r="E32" s="27">
        <f>SUM(E33:E41)</f>
        <v>0</v>
      </c>
      <c r="F32" s="28">
        <f>SUM(F33:F41)</f>
        <v>0</v>
      </c>
    </row>
    <row r="33" spans="2:6" ht="15" customHeight="1">
      <c r="B33" s="39" t="s">
        <v>26</v>
      </c>
      <c r="C33" s="40"/>
      <c r="D33" s="40"/>
      <c r="E33" s="29">
        <v>0</v>
      </c>
      <c r="F33" s="30">
        <v>0</v>
      </c>
    </row>
    <row r="34" spans="2:6" ht="15" customHeight="1">
      <c r="B34" s="39" t="s">
        <v>27</v>
      </c>
      <c r="C34" s="40"/>
      <c r="D34" s="40"/>
      <c r="E34" s="29">
        <v>0</v>
      </c>
      <c r="F34" s="30">
        <v>0</v>
      </c>
    </row>
    <row r="35" spans="2:6">
      <c r="B35" s="39" t="s">
        <v>28</v>
      </c>
      <c r="C35" s="40"/>
      <c r="D35" s="40"/>
      <c r="E35" s="29">
        <v>0</v>
      </c>
      <c r="F35" s="30">
        <v>0</v>
      </c>
    </row>
    <row r="36" spans="2:6">
      <c r="B36" s="39" t="s">
        <v>29</v>
      </c>
      <c r="C36" s="40"/>
      <c r="D36" s="40"/>
      <c r="E36" s="29">
        <v>0</v>
      </c>
      <c r="F36" s="30">
        <v>0</v>
      </c>
    </row>
    <row r="37" spans="2:6">
      <c r="B37" s="39" t="s">
        <v>30</v>
      </c>
      <c r="C37" s="40"/>
      <c r="D37" s="40"/>
      <c r="E37" s="29">
        <v>0</v>
      </c>
      <c r="F37" s="30">
        <v>0</v>
      </c>
    </row>
    <row r="38" spans="2:6" ht="15" customHeight="1">
      <c r="B38" s="39" t="s">
        <v>31</v>
      </c>
      <c r="C38" s="40"/>
      <c r="D38" s="40"/>
      <c r="E38" s="29">
        <v>0</v>
      </c>
      <c r="F38" s="30">
        <v>0</v>
      </c>
    </row>
    <row r="39" spans="2:6">
      <c r="B39" s="39" t="s">
        <v>32</v>
      </c>
      <c r="C39" s="40"/>
      <c r="D39" s="40"/>
      <c r="E39" s="29">
        <v>0</v>
      </c>
      <c r="F39" s="30">
        <v>0</v>
      </c>
    </row>
    <row r="40" spans="2:6">
      <c r="B40" s="39" t="s">
        <v>33</v>
      </c>
      <c r="C40" s="40"/>
      <c r="D40" s="40"/>
      <c r="E40" s="29">
        <v>0</v>
      </c>
      <c r="F40" s="30">
        <v>0</v>
      </c>
    </row>
    <row r="41" spans="2:6">
      <c r="B41" s="39" t="s">
        <v>34</v>
      </c>
      <c r="C41" s="40"/>
      <c r="D41" s="40"/>
      <c r="E41" s="29">
        <v>0</v>
      </c>
      <c r="F41" s="30">
        <v>0</v>
      </c>
    </row>
    <row r="42" spans="2:6" ht="24.75" customHeight="1">
      <c r="B42" s="14" t="s">
        <v>56</v>
      </c>
      <c r="C42" s="4"/>
      <c r="D42" s="4"/>
      <c r="E42" s="27">
        <f>SUM(E43:E45)</f>
        <v>0</v>
      </c>
      <c r="F42" s="28">
        <f>SUM(F43:F45)</f>
        <v>0</v>
      </c>
    </row>
    <row r="43" spans="2:6">
      <c r="B43" s="39" t="s">
        <v>35</v>
      </c>
      <c r="C43" s="40"/>
      <c r="D43" s="40"/>
      <c r="E43" s="29">
        <v>0</v>
      </c>
      <c r="F43" s="30">
        <v>0</v>
      </c>
    </row>
    <row r="44" spans="2:6">
      <c r="B44" s="39" t="s">
        <v>36</v>
      </c>
      <c r="C44" s="40"/>
      <c r="D44" s="40"/>
      <c r="E44" s="29">
        <v>0</v>
      </c>
      <c r="F44" s="30">
        <v>0</v>
      </c>
    </row>
    <row r="45" spans="2:6">
      <c r="B45" s="39" t="s">
        <v>37</v>
      </c>
      <c r="C45" s="40"/>
      <c r="D45" s="40"/>
      <c r="E45" s="29">
        <v>0</v>
      </c>
      <c r="F45" s="30">
        <v>0</v>
      </c>
    </row>
    <row r="46" spans="2:6" ht="15" customHeight="1">
      <c r="B46" s="16" t="s">
        <v>38</v>
      </c>
      <c r="C46" s="7"/>
      <c r="D46" s="7"/>
      <c r="E46" s="27">
        <f>SUM(E47:E51)</f>
        <v>0</v>
      </c>
      <c r="F46" s="28">
        <f>SUM(F47:F51)</f>
        <v>0</v>
      </c>
    </row>
    <row r="47" spans="2:6">
      <c r="B47" s="39" t="s">
        <v>39</v>
      </c>
      <c r="C47" s="40"/>
      <c r="D47" s="40"/>
      <c r="E47" s="29">
        <v>0</v>
      </c>
      <c r="F47" s="30">
        <v>0</v>
      </c>
    </row>
    <row r="48" spans="2:6">
      <c r="B48" s="39" t="s">
        <v>40</v>
      </c>
      <c r="C48" s="40"/>
      <c r="D48" s="40"/>
      <c r="E48" s="29">
        <v>0</v>
      </c>
      <c r="F48" s="30">
        <v>0</v>
      </c>
    </row>
    <row r="49" spans="2:6">
      <c r="B49" s="39" t="s">
        <v>41</v>
      </c>
      <c r="C49" s="40"/>
      <c r="D49" s="40"/>
      <c r="E49" s="29">
        <v>0</v>
      </c>
      <c r="F49" s="30">
        <v>0</v>
      </c>
    </row>
    <row r="50" spans="2:6">
      <c r="B50" s="39" t="s">
        <v>42</v>
      </c>
      <c r="C50" s="40"/>
      <c r="D50" s="40"/>
      <c r="E50" s="29">
        <v>0</v>
      </c>
      <c r="F50" s="30">
        <v>0</v>
      </c>
    </row>
    <row r="51" spans="2:6">
      <c r="B51" s="39" t="s">
        <v>43</v>
      </c>
      <c r="C51" s="40"/>
      <c r="D51" s="40"/>
      <c r="E51" s="29">
        <v>0</v>
      </c>
      <c r="F51" s="30">
        <v>0</v>
      </c>
    </row>
    <row r="52" spans="2:6" ht="15" customHeight="1">
      <c r="B52" s="16" t="s">
        <v>44</v>
      </c>
      <c r="C52" s="7"/>
      <c r="D52" s="7"/>
      <c r="E52" s="27">
        <f>SUM(E53:E58)</f>
        <v>0</v>
      </c>
      <c r="F52" s="28">
        <f>SUM(F53:F58)</f>
        <v>0</v>
      </c>
    </row>
    <row r="53" spans="2:6" ht="15" customHeight="1">
      <c r="B53" s="39" t="s">
        <v>45</v>
      </c>
      <c r="C53" s="40"/>
      <c r="D53" s="40"/>
      <c r="E53" s="29">
        <v>0</v>
      </c>
      <c r="F53" s="30">
        <v>0</v>
      </c>
    </row>
    <row r="54" spans="2:6">
      <c r="B54" s="39" t="s">
        <v>46</v>
      </c>
      <c r="C54" s="40"/>
      <c r="D54" s="40"/>
      <c r="E54" s="29">
        <v>0</v>
      </c>
      <c r="F54" s="30">
        <v>0</v>
      </c>
    </row>
    <row r="55" spans="2:6">
      <c r="B55" s="39" t="s">
        <v>47</v>
      </c>
      <c r="C55" s="40"/>
      <c r="D55" s="40"/>
      <c r="E55" s="29">
        <v>0</v>
      </c>
      <c r="F55" s="30">
        <v>0</v>
      </c>
    </row>
    <row r="56" spans="2:6" ht="15" customHeight="1">
      <c r="B56" s="39" t="s">
        <v>48</v>
      </c>
      <c r="C56" s="40"/>
      <c r="D56" s="40"/>
      <c r="E56" s="29">
        <v>0</v>
      </c>
      <c r="F56" s="30">
        <v>0</v>
      </c>
    </row>
    <row r="57" spans="2:6" ht="15" customHeight="1">
      <c r="B57" s="39" t="s">
        <v>49</v>
      </c>
      <c r="C57" s="40"/>
      <c r="D57" s="40"/>
      <c r="E57" s="29">
        <v>0</v>
      </c>
      <c r="F57" s="30">
        <v>0</v>
      </c>
    </row>
    <row r="58" spans="2:6">
      <c r="B58" s="39" t="s">
        <v>50</v>
      </c>
      <c r="C58" s="40"/>
      <c r="D58" s="40"/>
      <c r="E58" s="29">
        <v>0</v>
      </c>
      <c r="F58" s="30">
        <v>0</v>
      </c>
    </row>
    <row r="59" spans="2:6" ht="15" customHeight="1">
      <c r="B59" s="14" t="s">
        <v>51</v>
      </c>
      <c r="C59" s="4"/>
      <c r="D59" s="4"/>
      <c r="E59" s="27">
        <f>SUM(E60)</f>
        <v>127261019.24999999</v>
      </c>
      <c r="F59" s="28">
        <f>SUM(F60)</f>
        <v>255217414.50999999</v>
      </c>
    </row>
    <row r="60" spans="2:6">
      <c r="B60" s="39" t="s">
        <v>52</v>
      </c>
      <c r="C60" s="40"/>
      <c r="D60" s="40"/>
      <c r="E60" s="29">
        <v>127261019.24999999</v>
      </c>
      <c r="F60" s="30">
        <v>255217414.50999999</v>
      </c>
    </row>
    <row r="61" spans="2:6">
      <c r="B61" s="37"/>
      <c r="C61" s="38"/>
      <c r="D61" s="38"/>
      <c r="E61" s="31"/>
      <c r="F61" s="33"/>
    </row>
    <row r="62" spans="2:6" ht="22.5" customHeight="1">
      <c r="B62" s="14" t="s">
        <v>53</v>
      </c>
      <c r="C62" s="4"/>
      <c r="D62" s="4"/>
      <c r="E62" s="27">
        <f>SUM(E52,E59,E46,E42,E28,E32)</f>
        <v>127402432.72999999</v>
      </c>
      <c r="F62" s="28">
        <f>SUM(F59,F52,F46,F42,F28,F32)</f>
        <v>255512014.75999999</v>
      </c>
    </row>
    <row r="63" spans="2:6">
      <c r="B63" s="17"/>
      <c r="C63" s="10"/>
      <c r="D63" s="10"/>
      <c r="E63" s="31"/>
      <c r="F63" s="33"/>
    </row>
    <row r="64" spans="2:6" ht="15" customHeight="1">
      <c r="B64" s="16" t="s">
        <v>54</v>
      </c>
      <c r="C64" s="4"/>
      <c r="D64" s="4"/>
      <c r="E64" s="27">
        <f>E25-E62</f>
        <v>31155870.060000002</v>
      </c>
      <c r="F64" s="28">
        <f>F25-F62</f>
        <v>16656710.790000021</v>
      </c>
    </row>
    <row r="65" spans="1:6" ht="12.75" thickBot="1">
      <c r="A65" s="23" t="s">
        <v>55</v>
      </c>
      <c r="B65" s="18"/>
      <c r="C65" s="19"/>
      <c r="D65" s="19"/>
      <c r="E65" s="20"/>
      <c r="F65" s="21"/>
    </row>
    <row r="67" spans="1:6" s="24" customFormat="1">
      <c r="B67" s="26"/>
      <c r="C67" s="25"/>
      <c r="D67" s="25"/>
      <c r="E67" s="25"/>
      <c r="F67" s="25"/>
    </row>
    <row r="68" spans="1:6" s="24" customFormat="1">
      <c r="B68" s="25"/>
      <c r="C68" s="25"/>
      <c r="D68" s="25"/>
      <c r="E68" s="25"/>
      <c r="F68" s="25"/>
    </row>
    <row r="69" spans="1:6" s="24" customFormat="1">
      <c r="B69" s="25"/>
      <c r="C69" s="25"/>
      <c r="D69" s="25"/>
      <c r="E69" s="25"/>
      <c r="F69" s="25"/>
    </row>
    <row r="70" spans="1:6" s="24" customFormat="1">
      <c r="C70" s="25"/>
      <c r="D70" s="25"/>
      <c r="E70" s="25"/>
      <c r="F70" s="25"/>
    </row>
    <row r="71" spans="1:6" s="24" customFormat="1">
      <c r="B71" s="25"/>
      <c r="C71" s="25"/>
      <c r="D71" s="25"/>
      <c r="E71" s="25"/>
      <c r="F71" s="25"/>
    </row>
    <row r="72" spans="1:6" s="24" customFormat="1">
      <c r="B72" s="25"/>
      <c r="C72" s="25"/>
      <c r="D72" s="25"/>
      <c r="E72" s="25"/>
      <c r="F72" s="25"/>
    </row>
    <row r="73" spans="1:6" s="24" customFormat="1">
      <c r="B73" s="34" t="s">
        <v>61</v>
      </c>
      <c r="C73" s="34"/>
      <c r="D73" s="35" t="s">
        <v>62</v>
      </c>
      <c r="E73" s="35"/>
      <c r="F73" s="35"/>
    </row>
    <row r="74" spans="1:6" s="24" customFormat="1">
      <c r="B74" s="36" t="s">
        <v>63</v>
      </c>
      <c r="C74" s="36"/>
      <c r="D74" s="36" t="s">
        <v>64</v>
      </c>
      <c r="E74" s="36"/>
      <c r="F74" s="36"/>
    </row>
    <row r="75" spans="1:6" s="24" customFormat="1"/>
    <row r="76" spans="1:6" s="24" customFormat="1"/>
    <row r="77" spans="1:6" s="24" customFormat="1"/>
    <row r="78" spans="1:6" s="24" customFormat="1"/>
    <row r="79" spans="1:6" s="24" customFormat="1"/>
    <row r="80" spans="1:6" s="24" customFormat="1"/>
    <row r="81" s="24" customFormat="1"/>
    <row r="82" s="24" customFormat="1"/>
    <row r="83" s="24" customFormat="1"/>
    <row r="84" s="24" customFormat="1"/>
    <row r="85" s="24" customFormat="1"/>
    <row r="86" s="24" customFormat="1"/>
    <row r="87" s="24" customFormat="1"/>
    <row r="88" s="24" customFormat="1"/>
    <row r="89" s="24" customFormat="1"/>
    <row r="90" s="24" customFormat="1"/>
    <row r="91" s="24" customFormat="1"/>
    <row r="92" s="24" customFormat="1"/>
    <row r="93" s="24" customFormat="1"/>
    <row r="94" s="24" customFormat="1"/>
    <row r="95" s="24" customFormat="1"/>
    <row r="96" s="24" customFormat="1"/>
    <row r="97" s="24" customFormat="1"/>
    <row r="98" s="24" customFormat="1"/>
    <row r="99" s="24" customFormat="1"/>
    <row r="100" s="24" customFormat="1"/>
    <row r="101" s="24" customFormat="1"/>
    <row r="102" s="24" customFormat="1"/>
    <row r="103" s="24" customFormat="1"/>
    <row r="104" s="24" customFormat="1"/>
    <row r="105" s="24" customFormat="1"/>
    <row r="106" s="24" customFormat="1"/>
    <row r="107" s="24" customFormat="1"/>
    <row r="108" s="24" customFormat="1"/>
    <row r="109" s="24" customFormat="1"/>
    <row r="110" s="24" customFormat="1"/>
    <row r="111" s="24" customFormat="1"/>
    <row r="112" s="24" customFormat="1"/>
    <row r="113" s="24" customFormat="1"/>
    <row r="114" s="24" customFormat="1"/>
    <row r="115" s="24" customFormat="1"/>
    <row r="116" s="24" customFormat="1"/>
    <row r="117" s="24" customFormat="1"/>
    <row r="118" s="24" customFormat="1"/>
    <row r="119" s="24" customFormat="1"/>
    <row r="120" s="24" customFormat="1"/>
    <row r="121" s="24" customFormat="1"/>
    <row r="122" s="24" customFormat="1"/>
    <row r="123" s="24" customFormat="1"/>
    <row r="124" s="24" customFormat="1"/>
    <row r="125" s="24" customFormat="1"/>
    <row r="126" s="24" customFormat="1"/>
    <row r="127" s="24" customFormat="1"/>
    <row r="128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  <row r="725" s="24" customFormat="1"/>
    <row r="726" s="24" customFormat="1"/>
    <row r="727" s="24" customFormat="1"/>
    <row r="728" s="24" customFormat="1"/>
    <row r="729" s="24" customFormat="1"/>
    <row r="730" s="24" customFormat="1"/>
    <row r="731" s="24" customFormat="1"/>
    <row r="732" s="24" customFormat="1"/>
    <row r="733" s="24" customFormat="1"/>
    <row r="734" s="24" customFormat="1"/>
    <row r="735" s="24" customFormat="1"/>
    <row r="736" s="24" customFormat="1"/>
    <row r="737" s="24" customFormat="1"/>
    <row r="738" s="24" customFormat="1"/>
    <row r="739" s="24" customFormat="1"/>
    <row r="740" s="24" customFormat="1"/>
    <row r="741" s="24" customFormat="1"/>
    <row r="742" s="24" customFormat="1"/>
    <row r="743" s="24" customFormat="1"/>
    <row r="744" s="24" customFormat="1"/>
    <row r="745" s="24" customFormat="1"/>
    <row r="746" s="24" customFormat="1"/>
    <row r="747" s="24" customFormat="1"/>
    <row r="748" s="24" customFormat="1"/>
    <row r="749" s="24" customFormat="1"/>
    <row r="750" s="24" customFormat="1"/>
    <row r="751" s="24" customFormat="1"/>
    <row r="752" s="24" customFormat="1"/>
    <row r="753" s="24" customFormat="1"/>
    <row r="754" s="24" customFormat="1"/>
    <row r="755" s="24" customFormat="1"/>
    <row r="756" s="24" customFormat="1"/>
    <row r="757" s="24" customFormat="1"/>
    <row r="758" s="24" customFormat="1"/>
    <row r="759" s="24" customFormat="1"/>
    <row r="760" s="24" customFormat="1"/>
    <row r="761" s="24" customFormat="1"/>
    <row r="762" s="24" customFormat="1"/>
    <row r="763" s="24" customFormat="1"/>
    <row r="764" s="24" customFormat="1"/>
    <row r="765" s="24" customFormat="1"/>
    <row r="766" s="24" customFormat="1"/>
    <row r="767" s="24" customFormat="1"/>
    <row r="768" s="24" customFormat="1"/>
    <row r="769" s="24" customFormat="1"/>
    <row r="770" s="24" customFormat="1"/>
    <row r="771" s="24" customFormat="1"/>
    <row r="772" s="24" customFormat="1"/>
    <row r="773" s="24" customFormat="1"/>
    <row r="774" s="24" customFormat="1"/>
    <row r="775" s="24" customFormat="1"/>
    <row r="776" s="24" customFormat="1"/>
    <row r="777" s="24" customFormat="1"/>
    <row r="778" s="24" customFormat="1"/>
    <row r="779" s="24" customFormat="1"/>
    <row r="780" s="24" customFormat="1"/>
    <row r="781" s="24" customFormat="1"/>
    <row r="782" s="24" customFormat="1"/>
    <row r="783" s="24" customFormat="1"/>
    <row r="784" s="24" customFormat="1"/>
    <row r="785" s="24" customFormat="1"/>
    <row r="786" s="24" customFormat="1"/>
    <row r="787" s="24" customFormat="1"/>
    <row r="788" s="24" customFormat="1"/>
    <row r="789" s="24" customFormat="1"/>
    <row r="790" s="24" customFormat="1"/>
    <row r="791" s="24" customFormat="1"/>
    <row r="792" s="24" customFormat="1"/>
    <row r="793" s="24" customFormat="1"/>
    <row r="794" s="24" customFormat="1"/>
    <row r="795" s="24" customFormat="1"/>
    <row r="796" s="24" customFormat="1"/>
    <row r="797" s="24" customFormat="1"/>
    <row r="798" s="24" customFormat="1"/>
    <row r="799" s="24" customFormat="1"/>
    <row r="800" s="24" customFormat="1"/>
    <row r="801" s="24" customFormat="1"/>
    <row r="802" s="24" customFormat="1"/>
    <row r="803" s="24" customFormat="1"/>
    <row r="804" s="24" customFormat="1"/>
    <row r="805" s="24" customFormat="1"/>
    <row r="806" s="24" customFormat="1"/>
    <row r="807" s="24" customFormat="1"/>
    <row r="808" s="24" customFormat="1"/>
    <row r="809" s="24" customFormat="1"/>
    <row r="810" s="24" customFormat="1"/>
    <row r="811" s="24" customFormat="1"/>
    <row r="812" s="24" customFormat="1"/>
    <row r="813" s="24" customFormat="1"/>
    <row r="814" s="24" customFormat="1"/>
    <row r="815" s="24" customFormat="1"/>
    <row r="816" s="24" customFormat="1"/>
    <row r="817" s="24" customFormat="1"/>
    <row r="818" s="24" customFormat="1"/>
    <row r="819" s="24" customFormat="1"/>
    <row r="820" s="24" customFormat="1"/>
    <row r="821" s="24" customFormat="1"/>
    <row r="822" s="24" customFormat="1"/>
    <row r="823" s="24" customFormat="1"/>
    <row r="824" s="24" customFormat="1"/>
    <row r="825" s="24" customFormat="1"/>
    <row r="826" s="24" customFormat="1"/>
    <row r="827" s="24" customFormat="1"/>
    <row r="828" s="24" customFormat="1"/>
    <row r="829" s="24" customFormat="1"/>
    <row r="830" s="24" customFormat="1"/>
    <row r="831" s="24" customFormat="1"/>
    <row r="832" s="24" customFormat="1"/>
    <row r="833" s="24" customFormat="1"/>
    <row r="834" s="24" customFormat="1"/>
    <row r="835" s="24" customFormat="1"/>
    <row r="836" s="24" customFormat="1"/>
    <row r="837" s="24" customFormat="1"/>
    <row r="838" s="24" customFormat="1"/>
    <row r="839" s="24" customFormat="1"/>
    <row r="840" s="24" customFormat="1"/>
    <row r="841" s="24" customFormat="1"/>
    <row r="842" s="24" customFormat="1"/>
    <row r="843" s="24" customFormat="1"/>
    <row r="844" s="24" customFormat="1"/>
    <row r="845" s="24" customFormat="1"/>
    <row r="846" s="24" customFormat="1"/>
    <row r="847" s="24" customFormat="1"/>
    <row r="848" s="24" customFormat="1"/>
    <row r="849" s="24" customFormat="1"/>
    <row r="850" s="24" customFormat="1"/>
    <row r="851" s="24" customFormat="1"/>
    <row r="852" s="24" customFormat="1"/>
    <row r="853" s="24" customFormat="1"/>
    <row r="854" s="24" customFormat="1"/>
    <row r="855" s="24" customFormat="1"/>
    <row r="856" s="24" customFormat="1"/>
    <row r="857" s="24" customFormat="1"/>
    <row r="858" s="24" customFormat="1"/>
    <row r="859" s="24" customFormat="1"/>
    <row r="860" s="24" customFormat="1"/>
    <row r="861" s="24" customFormat="1"/>
    <row r="862" s="24" customFormat="1"/>
    <row r="863" s="24" customFormat="1"/>
    <row r="864" s="24" customFormat="1"/>
    <row r="865" s="24" customFormat="1"/>
    <row r="866" s="24" customFormat="1"/>
    <row r="867" s="24" customFormat="1"/>
    <row r="868" s="24" customFormat="1"/>
    <row r="869" s="24" customFormat="1"/>
    <row r="870" s="24" customFormat="1"/>
    <row r="871" s="24" customFormat="1"/>
    <row r="872" s="24" customFormat="1"/>
    <row r="873" s="24" customFormat="1"/>
    <row r="874" s="24" customFormat="1"/>
    <row r="875" s="24" customFormat="1"/>
    <row r="876" s="24" customFormat="1"/>
    <row r="877" s="24" customFormat="1"/>
    <row r="878" s="24" customFormat="1"/>
    <row r="879" s="24" customFormat="1"/>
    <row r="880" s="24" customFormat="1"/>
    <row r="881" s="24" customFormat="1"/>
    <row r="882" s="24" customFormat="1"/>
    <row r="883" s="24" customFormat="1"/>
    <row r="884" s="24" customFormat="1"/>
    <row r="885" s="24" customFormat="1"/>
    <row r="886" s="24" customFormat="1"/>
    <row r="887" s="24" customFormat="1"/>
  </sheetData>
  <sheetProtection sheet="1" formatCells="0" formatColumns="0" formatRows="0"/>
  <mergeCells count="35">
    <mergeCell ref="B33:D33"/>
    <mergeCell ref="B2:F2"/>
    <mergeCell ref="B3:F3"/>
    <mergeCell ref="B4:F4"/>
    <mergeCell ref="B15:D15"/>
    <mergeCell ref="B16:D16"/>
    <mergeCell ref="B6:C6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3:D53"/>
    <mergeCell ref="B73:C73"/>
    <mergeCell ref="D73:F73"/>
    <mergeCell ref="B74:C74"/>
    <mergeCell ref="D74:F74"/>
    <mergeCell ref="B61:D61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EACT</vt:lpstr>
      <vt:lpstr>EACT!Print_Area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dcterms:created xsi:type="dcterms:W3CDTF">2019-12-03T18:18:01Z</dcterms:created>
  <dcterms:modified xsi:type="dcterms:W3CDTF">2022-07-29T15:24:23Z</dcterms:modified>
</cp:coreProperties>
</file>