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 MUNICIPIO JUAREZ CPA 2020\"/>
    </mc:Choice>
  </mc:AlternateContent>
  <workbookProtection lockStructure="1"/>
  <bookViews>
    <workbookView xWindow="-105" yWindow="-105" windowWidth="20730" windowHeight="1176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6" i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D47" i="1"/>
  <c r="C36" i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<sst xmlns="http://schemas.openxmlformats.org/spreadsheetml/2006/main" count="65" uniqueCount="57">
  <si>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</si>
  <si>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</si>
  <si>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</si>
  <si>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</si>
  <si>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</si>
  <si>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</si>
  <si>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</si>
  <si>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</si>
  <si>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</si>
  <si>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</si>
  <si>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</si>
  <si>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</si>
  <si>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</si>
  <si>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</si>
  <si>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</si>
  <si>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</si>
  <si>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</si>
  <si>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</si>
  <si>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</si>
  <si>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</si>
  <si>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</si>
  <si>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</si>
  <si>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</si>
  <si>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</si>
  <si>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</si>
  <si>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</si>
  <si>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</si>
  <si>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</si>
  <si>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</si>
  <si>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</si>
  <si>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</si>
  <si>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</si>
  <si>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</si>
  <si>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</si>
  <si>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</si>
  <si>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</si>
  <si>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</si>
  <si>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</si>
  <si>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</si>
  <si>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</si>
  <si>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</si>
  <si>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</si>
  <si>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</si>
  <si>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</si>
  <si>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</si>
  <si>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</si>
  <si>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</si>
  <si>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</si>
  <si>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</si>
  <si>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2019</t>
  </si>
  <si>
    <t>2020</t>
  </si>
  <si>
    <t>C. GERARDO RONQUILLO CHAVEZ</t>
  </si>
  <si>
    <t>REVISO</t>
  </si>
  <si>
    <t>C. ELSA MARGARITA EDWARDS VILLALOBOS</t>
  </si>
  <si>
    <t>ELABORO</t>
  </si>
  <si>
    <t>Municipio de Juárez, Chihuahua, Fideicomiso PMU</t>
  </si>
  <si>
    <t>Del 01 de enero al 31 de diciembre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</si>
</sst>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C16" sqref="C16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55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56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50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23">
        <f>SUM(C9:C18)</f>
        <v>272168725.55000001</v>
      </c>
      <c r="D8" s="24">
        <f>SUM(D9:D18)</f>
        <v>272251601.88999999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25">
        <v>0</v>
      </c>
      <c r="D9" s="26">
        <v>0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25">
        <v>0</v>
      </c>
      <c r="D10" s="26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25">
        <v>0</v>
      </c>
      <c r="D11" s="26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25">
        <v>0</v>
      </c>
      <c r="D12" s="26">
        <v>0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25">
        <v>2168725.5500000003</v>
      </c>
      <c r="D13" s="26">
        <v>2251601.89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25">
        <v>0</v>
      </c>
      <c r="D14" s="26">
        <v>0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25">
        <v>0</v>
      </c>
      <c r="D15" s="26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25">
        <v>270000000</v>
      </c>
      <c r="D16" s="26">
        <v>270000000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25">
        <v>0</v>
      </c>
      <c r="D17" s="26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25">
        <v>0</v>
      </c>
      <c r="D18" s="26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23">
        <f>SUM(C20:C35)</f>
        <v>255512014.75999996</v>
      </c>
      <c r="D19" s="24">
        <f>SUM(D20:D35)</f>
        <v>256333974.80000001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25">
        <v>0</v>
      </c>
      <c r="D20" s="26">
        <v>0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25">
        <v>0</v>
      </c>
      <c r="D21" s="26">
        <v>0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25">
        <v>294600.25000000006</v>
      </c>
      <c r="D22" s="26">
        <v>262934.76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25">
        <v>0</v>
      </c>
      <c r="D23" s="26">
        <v>0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25">
        <v>0</v>
      </c>
      <c r="D24" s="26">
        <v>0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25">
        <v>0</v>
      </c>
      <c r="D25" s="26">
        <v>0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25">
        <v>0</v>
      </c>
      <c r="D26" s="26">
        <v>0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25">
        <v>0</v>
      </c>
      <c r="D27" s="26">
        <v>0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25">
        <v>0</v>
      </c>
      <c r="D28" s="26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25">
        <v>0</v>
      </c>
      <c r="D29" s="26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25">
        <v>0</v>
      </c>
      <c r="D30" s="26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25">
        <v>0</v>
      </c>
      <c r="D31" s="26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25">
        <v>0</v>
      </c>
      <c r="D32" s="26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25">
        <v>0</v>
      </c>
      <c r="D33" s="26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25">
        <v>0</v>
      </c>
      <c r="D34" s="26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25">
        <v>255217414.50999996</v>
      </c>
      <c r="D35" s="26">
        <v>256071040.04000002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7">
        <f>C8-C19</f>
        <v>16656710.790000051</v>
      </c>
      <c r="D36" s="28">
        <f>SUM(D8-D19)</f>
        <v>15917627.089999974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29">
        <f>SUM(C40:C42)</f>
        <v>-16656710.789999999</v>
      </c>
      <c r="D39" s="30">
        <f>SUM(D40:D42)</f>
        <v>-15917627.09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31">
        <v>0</v>
      </c>
      <c r="D40" s="32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31">
        <v>0</v>
      </c>
      <c r="D41" s="32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31">
        <v>-16656710.789999999</v>
      </c>
      <c r="D42" s="32">
        <v>-15917627.09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29">
        <f>SUM(C44:C46)</f>
        <v>0</v>
      </c>
      <c r="D43" s="30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31">
        <v>0</v>
      </c>
      <c r="D44" s="32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31">
        <v>0</v>
      </c>
      <c r="D45" s="32">
        <v>0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25">
        <v>0</v>
      </c>
      <c r="D46" s="26">
        <v>0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29">
        <f>C39-C43</f>
        <v>-16656710.789999999</v>
      </c>
      <c r="D47" s="30">
        <f>D39-D43</f>
        <v>-15917627.09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33">
        <f>SUM(C51+C54)</f>
        <v>0</v>
      </c>
      <c r="D50" s="34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35">
        <f>SUM(C52+C53)</f>
        <v>0</v>
      </c>
      <c r="D51" s="36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7">
        <v>0</v>
      </c>
      <c r="D52" s="38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25">
        <v>0</v>
      </c>
      <c r="D53" s="26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25">
        <v>0</v>
      </c>
      <c r="D54" s="26">
        <v>0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23">
        <f>SUM(C56+C59)</f>
        <v>0</v>
      </c>
      <c r="D55" s="24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39">
        <f>SUM(C57+C58)</f>
        <v>0</v>
      </c>
      <c r="D56" s="40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7">
        <v>0</v>
      </c>
      <c r="D57" s="38">
        <v>0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7">
        <v>0</v>
      </c>
      <c r="D58" s="38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7">
        <v>0</v>
      </c>
      <c r="D59" s="38">
        <v>0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33">
        <f>C50-C55</f>
        <v>0</v>
      </c>
      <c r="D60" s="34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7">
        <f>SUM(C60,C47,C36)</f>
        <v>5.2154064178466797E-8</v>
      </c>
      <c r="D62" s="41">
        <f>SUM(D60,D47,D36)</f>
        <v>-2.6077032089233398E-8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42">
        <v>0</v>
      </c>
      <c r="D64" s="43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42">
        <v>0</v>
      </c>
      <c r="D65" s="43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>
      <c r="B74" s="44" t="s">
        <v>51</v>
      </c>
      <c r="C74" s="45" t="s">
        <v>53</v>
      </c>
      <c r="D74" s="45"/>
    </row>
    <row r="75" spans="1:9" s="20" customFormat="1" x14ac:dyDescent="0.2">
      <c r="B75" s="44" t="s">
        <v>52</v>
      </c>
      <c r="C75" s="45" t="s">
        <v>54</v>
      </c>
      <c r="D75" s="45"/>
    </row>
    <row r="76" spans="1:9" s="20" customFormat="1" x14ac:dyDescent="0.2"/>
    <row r="77" spans="1:9" s="20" customFormat="1" x14ac:dyDescent="0.2"/>
    <row r="78" spans="1:9" s="20" customFormat="1" x14ac:dyDescent="0.2"/>
    <row r="79" spans="1:9" s="20" customFormat="1" x14ac:dyDescent="0.2"/>
    <row r="80" spans="1:9" s="20" customFormat="1" x14ac:dyDescent="0.2"/>
    <row r="81" s="20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</sheetData>
  <sheetProtection sheet="1" objects="1" scenarios="1" formatCells="0" formatColumns="0" formatRows="0"/>
  <mergeCells count="11">
    <mergeCell ref="B48:D48"/>
    <mergeCell ref="B2:D2"/>
    <mergeCell ref="B3:D3"/>
    <mergeCell ref="B4:D4"/>
    <mergeCell ref="B6:D6"/>
    <mergeCell ref="B37:D37"/>
    <mergeCell ref="C74:D74"/>
    <mergeCell ref="C75:D75"/>
    <mergeCell ref="B61:D61"/>
    <mergeCell ref="B63:D63"/>
    <mergeCell ref="B66:D66"/>
  </mergeCells>
  <printOptions horizontalCentered="1"/>
  <pageMargins left="0" right="0" top="0.35433070866141736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2021-02-26T19:39:37Z</cp:lastPrinted>
  <dcterms:created xsi:type="dcterms:W3CDTF">2019-12-03T19:09:42Z</dcterms:created>
  <dcterms:modified xsi:type="dcterms:W3CDTF">2021-02-26T19:39:59Z</dcterms:modified>
</cp:coreProperties>
</file>