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PMU 1ER TRIM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C8" i="1"/>
  <c r="C36" i="1" l="1"/>
  <c r="D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<sst xmlns="http://schemas.openxmlformats.org/spreadsheetml/2006/main" count="65" uniqueCount="57">
  <si>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</si>
  <si>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</si>
  <si>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</si>
  <si>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</si>
  <si>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</si>
  <si>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</si>
  <si>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</si>
  <si>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</si>
  <si>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</si>
  <si>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</si>
  <si>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</si>
  <si>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</si>
  <si>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</si>
  <si>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</si>
  <si>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</si>
  <si>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</si>
  <si>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</si>
  <si>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</si>
  <si>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</si>
  <si>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</si>
  <si>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</si>
  <si>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</si>
  <si>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</si>
  <si>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</si>
  <si>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</si>
  <si>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</si>
  <si>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</si>
  <si>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</si>
  <si>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</si>
  <si>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</si>
  <si>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</si>
  <si>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</si>
  <si>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</si>
  <si>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</si>
  <si>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</si>
  <si>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</si>
  <si>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</si>
  <si>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</si>
  <si>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</si>
  <si>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</si>
  <si>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</si>
  <si>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</si>
  <si>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</si>
  <si>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</si>
  <si>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</si>
  <si>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</si>
  <si>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</si>
  <si>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</si>
  <si>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</si>
  <si>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</si>
  <si>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</si>
  <si>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Municipio de Juárez, Chihuahua, Fideicomiso PMU</t>
  </si>
  <si>
    <t>Del 01 de enero al 31 de marzo de 2021 y del 01 de enero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</si>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</sst>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7" zoomScale="92" zoomScaleNormal="92" workbookViewId="0">
      <selection activeCell="D13" sqref="D1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51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52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3">
        <f>SUM(C9:C18)</f>
        <v>68013783.370000005</v>
      </c>
      <c r="D8" s="24">
        <f>SUM(D9:D18)</f>
        <v>272168725.55000001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5">
        <v>513783.37</v>
      </c>
      <c r="D13" s="26">
        <v>2168725.5499999998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5">
        <v>67500000</v>
      </c>
      <c r="D16" s="26">
        <v>270000000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3">
        <f>SUM(C20:C35)</f>
        <v>63731404.949999996</v>
      </c>
      <c r="D19" s="24">
        <f>SUM(D20:D35)</f>
        <v>255512014.75999999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5">
        <v>0</v>
      </c>
      <c r="D21" s="26">
        <v>0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5">
        <v>70706.759999999995</v>
      </c>
      <c r="D22" s="26">
        <v>294600.25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5">
        <v>63660698.189999998</v>
      </c>
      <c r="D35" s="26">
        <v>255217414.50999999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7">
        <f>C8-C19</f>
        <v>4282378.4200000092</v>
      </c>
      <c r="D36" s="28">
        <f>SUM(D8-D19)</f>
        <v>16656710.790000021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29">
        <f>SUM(C40:C42)</f>
        <v>-4282378.42</v>
      </c>
      <c r="D39" s="30">
        <f>SUM(D40:D42)</f>
        <v>-16656710.789999999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31">
        <v>0</v>
      </c>
      <c r="D40" s="32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31">
        <v>0</v>
      </c>
      <c r="D41" s="32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31">
        <v>-4282378.42</v>
      </c>
      <c r="D42" s="32">
        <v>-16656710.789999999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29">
        <f>SUM(C44:C46)</f>
        <v>0</v>
      </c>
      <c r="D43" s="30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31">
        <v>0</v>
      </c>
      <c r="D44" s="32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31">
        <v>0</v>
      </c>
      <c r="D45" s="32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31">
        <v>0</v>
      </c>
      <c r="D46" s="32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29">
        <f>C39-C43</f>
        <v>-4282378.42</v>
      </c>
      <c r="D47" s="30">
        <f>D39-D43</f>
        <v>-16656710.789999999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7">
        <f>SUM(C60,C47,C36)</f>
        <v>9.3132257461547852E-9</v>
      </c>
      <c r="D62" s="41">
        <f>SUM(D60,D47,D36)</f>
        <v>2.2351741790771484E-8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2">
        <v>0</v>
      </c>
      <c r="D65" s="43"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44" t="s">
        <v>53</v>
      </c>
      <c r="C74" s="45" t="s">
        <v>54</v>
      </c>
      <c r="D74" s="45"/>
    </row>
    <row r="75" spans="1:9" s="20" customFormat="1" x14ac:dyDescent="0.2">
      <c r="B75" s="44" t="s">
        <v>55</v>
      </c>
      <c r="C75" s="45" t="s">
        <v>56</v>
      </c>
      <c r="D75" s="45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0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4:D74"/>
    <mergeCell ref="C75:D75"/>
    <mergeCell ref="B61:D61"/>
    <mergeCell ref="B63:D63"/>
    <mergeCell ref="B66:D66"/>
  </mergeCells>
  <printOptions horizontalCentered="1"/>
  <pageMargins left="0" right="0" top="0.35433070866141736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2021-04-26T19:08:22Z</cp:lastPrinted>
  <dcterms:created xsi:type="dcterms:W3CDTF">2019-12-03T19:09:42Z</dcterms:created>
  <dcterms:modified xsi:type="dcterms:W3CDTF">2021-07-24T02:52:06Z</dcterms:modified>
</cp:coreProperties>
</file>