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30" activeTab="1"/>
  </bookViews>
  <sheets>
    <sheet name="Reporte de Formatos" sheetId="1" r:id="rId1"/>
    <sheet name="Tabla_339013" sheetId="2" r:id="rId2"/>
  </sheets>
  <calcPr calcId="124519"/>
</workbook>
</file>

<file path=xl/calcChain.xml><?xml version="1.0" encoding="utf-8"?>
<calcChain xmlns="http://schemas.openxmlformats.org/spreadsheetml/2006/main">
  <c r="F5" i="2"/>
  <c r="F6"/>
  <c r="F7"/>
  <c r="F8"/>
  <c r="F9"/>
  <c r="F10"/>
  <c r="F11"/>
  <c r="F12"/>
  <c r="F4"/>
  <c r="I6" l="1"/>
  <c r="I9"/>
  <c r="I12"/>
  <c r="I4"/>
  <c r="I5"/>
  <c r="I10"/>
  <c r="I11"/>
  <c r="I7"/>
  <c r="I8"/>
</calcChain>
</file>

<file path=xl/sharedStrings.xml><?xml version="1.0" encoding="utf-8"?>
<sst xmlns="http://schemas.openxmlformats.org/spreadsheetml/2006/main" count="71" uniqueCount="62">
  <si>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</si>
  <si>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</si>
  <si>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</si>
  <si>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</si>
  <si>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</si>
  <si>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</si>
  <si>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</si>
  <si>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</si>
  <si>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</si>
  <si>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</si>
  <si>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</si>
  <si>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</si>
  <si>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</si>
  <si>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</si>
  <si>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</si>
  <si>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</si>
  <si>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</si>
  <si>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</si>
  <si>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</si>
  <si>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</si>
  <si>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</si>
  <si>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</si>
  <si>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</si>
  <si>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</si>
  <si>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</si>
  <si>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</si>
  <si>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</si>
  <si>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</si>
  <si>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</si>
  <si>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</si>
  <si>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</si>
  <si>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</si>
  <si>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</si>
  <si>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</si>
  <si>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</si>
  <si>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</si>
  <si>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</si>
  <si>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</si>
  <si>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</si>
  <si>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</si>
  <si>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</si>
  <si>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</si>
  <si>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</si>
  <si>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</si>
  <si>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</si>
  <si>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</si>
  <si>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</si>
  <si>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</si>
  <si>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</si>
  <si>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</si>
  <si>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</si>
  <si>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</si>
  <si>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SERVICIOS PERSONALES</t>
  </si>
  <si>
    <t>MATERIALES Y SUMINISTROS</t>
  </si>
  <si>
    <t>SERVICIOS GENERALES</t>
  </si>
  <si>
    <t>TRANSFERENCIAS,ASIGNACIONES ,SUBSIDIOS Y OTRAS AYUDAS</t>
  </si>
  <si>
    <t>INMUEBLES, MAQUINARIA Y EQUIPO</t>
  </si>
  <si>
    <t>OBRA PUBLICA E INFRAESTRUCTURA URBANA</t>
  </si>
  <si>
    <t>INVERSION FINANCIERA Y OTRAS PROVISIONES</t>
  </si>
  <si>
    <t>PARTICIPACIONES Y APORTACIONES</t>
  </si>
  <si>
    <t>DEUDA</t>
  </si>
  <si>
    <t>http://juarez.gob.mx/transparencia/docs/fracc-xxib-edos-anal-ppto-2-trim-2020.pdf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</si>
</sst>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0.00;[Red]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1" applyNumberFormat="1" applyFont="1"/>
    <xf numFmtId="2" fontId="0" fillId="0" borderId="0" xfId="0" applyNumberFormat="1" applyFill="1"/>
    <xf numFmtId="2" fontId="0" fillId="0" borderId="0" xfId="0" applyNumberFormat="1" applyFill="1" applyBorder="1"/>
    <xf numFmtId="0" fontId="4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fracc-xxib-edos-anal-ppto-2-trim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E19" sqref="E19"/>
    </sheetView>
  </sheetViews>
  <sheetFormatPr defaultColWidth="9.140625" defaultRowHeight="15"/>
  <cols>
    <col min="1" max="1" width="8" bestFit="1" customWidth="1"/>
    <col min="2" max="2" width="14" customWidth="1"/>
    <col min="3" max="3" width="12.85546875" customWidth="1"/>
    <col min="4" max="4" width="28.85546875" customWidth="1"/>
    <col min="5" max="5" width="41" customWidth="1"/>
    <col min="6" max="6" width="21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51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>
      <c r="A8" s="6">
        <v>2020</v>
      </c>
      <c r="B8" s="7">
        <v>43922</v>
      </c>
      <c r="C8" s="7">
        <v>44012</v>
      </c>
      <c r="D8" s="6">
        <v>1</v>
      </c>
      <c r="E8" s="13" t="s">
        <v>61</v>
      </c>
      <c r="F8" s="6" t="s">
        <v>51</v>
      </c>
      <c r="G8" s="7">
        <v>44012</v>
      </c>
      <c r="H8" s="7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3" workbookViewId="0">
      <selection activeCell="A13" sqref="A13:XFD23"/>
    </sheetView>
  </sheetViews>
  <sheetFormatPr defaultColWidth="9.140625" defaultRowHeight="15"/>
  <cols>
    <col min="1" max="1" width="3.42578125" bestFit="1" customWidth="1"/>
    <col min="2" max="2" width="14" customWidth="1"/>
    <col min="3" max="3" width="57.28515625" bestFit="1" customWidth="1"/>
    <col min="4" max="4" width="19.85546875" customWidth="1"/>
    <col min="5" max="5" width="15.42578125" customWidth="1"/>
    <col min="6" max="6" width="14.140625" bestFit="1" customWidth="1"/>
    <col min="7" max="7" width="12.85546875" bestFit="1" customWidth="1"/>
    <col min="8" max="8" width="14.14062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9" customFormat="1" ht="4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>
      <c r="A4" s="3">
        <v>1</v>
      </c>
      <c r="B4" s="4">
        <v>1000</v>
      </c>
      <c r="C4" s="5" t="s">
        <v>52</v>
      </c>
      <c r="D4" s="10">
        <v>967647619</v>
      </c>
      <c r="E4" s="11">
        <v>21472816</v>
      </c>
      <c r="F4" s="11">
        <f>SUM(D4:E4)</f>
        <v>989120435</v>
      </c>
      <c r="G4" s="11"/>
      <c r="H4" s="11">
        <v>914383789</v>
      </c>
      <c r="I4" s="11">
        <f>(F4-H4)</f>
        <v>74736646</v>
      </c>
    </row>
    <row r="5" spans="1:9">
      <c r="A5" s="5">
        <v>1</v>
      </c>
      <c r="B5" s="4">
        <v>2000</v>
      </c>
      <c r="C5" s="5" t="s">
        <v>53</v>
      </c>
      <c r="D5" s="10">
        <v>147521940</v>
      </c>
      <c r="E5" s="11">
        <v>11785118.199999999</v>
      </c>
      <c r="F5" s="11">
        <f t="shared" ref="F5:F12" si="0">SUM(D5:E5)</f>
        <v>159307058.19999999</v>
      </c>
      <c r="G5" s="11"/>
      <c r="H5" s="11">
        <v>122899894</v>
      </c>
      <c r="I5" s="11">
        <f t="shared" ref="I5:I12" si="1">(F5-H5)</f>
        <v>36407164.199999988</v>
      </c>
    </row>
    <row r="6" spans="1:9">
      <c r="A6" s="5">
        <v>1</v>
      </c>
      <c r="B6" s="4">
        <v>3000</v>
      </c>
      <c r="C6" s="5" t="s">
        <v>54</v>
      </c>
      <c r="D6" s="10">
        <v>538116159</v>
      </c>
      <c r="E6" s="11">
        <v>5380000</v>
      </c>
      <c r="F6" s="11">
        <f t="shared" si="0"/>
        <v>543496159</v>
      </c>
      <c r="G6" s="11"/>
      <c r="H6" s="11">
        <v>423027333</v>
      </c>
      <c r="I6" s="11">
        <f t="shared" si="1"/>
        <v>120468826</v>
      </c>
    </row>
    <row r="7" spans="1:9">
      <c r="A7" s="5">
        <v>1</v>
      </c>
      <c r="B7" s="4">
        <v>4000</v>
      </c>
      <c r="C7" s="5" t="s">
        <v>55</v>
      </c>
      <c r="D7" s="10">
        <v>478576864</v>
      </c>
      <c r="E7" s="11">
        <v>3971900.2</v>
      </c>
      <c r="F7" s="11">
        <f t="shared" si="0"/>
        <v>482548764.19999999</v>
      </c>
      <c r="G7" s="12"/>
      <c r="H7" s="12">
        <v>473213692</v>
      </c>
      <c r="I7" s="11">
        <f t="shared" si="1"/>
        <v>9335072.1999999881</v>
      </c>
    </row>
    <row r="8" spans="1:9">
      <c r="A8" s="5">
        <v>1</v>
      </c>
      <c r="B8" s="4">
        <v>5000</v>
      </c>
      <c r="C8" s="5" t="s">
        <v>56</v>
      </c>
      <c r="D8" s="10">
        <v>54585598</v>
      </c>
      <c r="E8" s="17">
        <v>-12682000</v>
      </c>
      <c r="F8" s="11">
        <f t="shared" si="0"/>
        <v>41903598</v>
      </c>
      <c r="G8" s="12"/>
      <c r="H8" s="12">
        <v>13087370</v>
      </c>
      <c r="I8" s="11">
        <f t="shared" si="1"/>
        <v>28816228</v>
      </c>
    </row>
    <row r="9" spans="1:9">
      <c r="A9" s="5">
        <v>1</v>
      </c>
      <c r="B9" s="4">
        <v>6000</v>
      </c>
      <c r="C9" s="5" t="s">
        <v>57</v>
      </c>
      <c r="D9" s="10">
        <v>395494530</v>
      </c>
      <c r="E9" s="17">
        <v>-15400000</v>
      </c>
      <c r="F9" s="11">
        <f t="shared" si="0"/>
        <v>380094530</v>
      </c>
      <c r="G9" s="12"/>
      <c r="H9" s="12">
        <v>322713768</v>
      </c>
      <c r="I9" s="11">
        <f t="shared" si="1"/>
        <v>57380762</v>
      </c>
    </row>
    <row r="10" spans="1:9">
      <c r="A10" s="5">
        <v>1</v>
      </c>
      <c r="B10" s="4">
        <v>7000</v>
      </c>
      <c r="C10" s="5" t="s">
        <v>58</v>
      </c>
      <c r="D10" s="10">
        <v>1521450</v>
      </c>
      <c r="E10" s="11">
        <v>23400000</v>
      </c>
      <c r="F10" s="11">
        <f t="shared" si="0"/>
        <v>24921450</v>
      </c>
      <c r="G10" s="12"/>
      <c r="H10" s="12">
        <v>31589460</v>
      </c>
      <c r="I10" s="17">
        <f t="shared" si="1"/>
        <v>-6668010</v>
      </c>
    </row>
    <row r="11" spans="1:9">
      <c r="A11" s="5">
        <v>1</v>
      </c>
      <c r="B11" s="4">
        <v>8000</v>
      </c>
      <c r="C11" s="5" t="s">
        <v>59</v>
      </c>
      <c r="D11" s="10">
        <v>0</v>
      </c>
      <c r="E11" s="11">
        <v>0</v>
      </c>
      <c r="F11" s="11">
        <f t="shared" si="0"/>
        <v>0</v>
      </c>
      <c r="G11" s="12"/>
      <c r="H11" s="12">
        <v>0</v>
      </c>
      <c r="I11" s="11">
        <f t="shared" si="1"/>
        <v>0</v>
      </c>
    </row>
    <row r="12" spans="1:9">
      <c r="A12" s="5">
        <v>1</v>
      </c>
      <c r="B12" s="4">
        <v>9000</v>
      </c>
      <c r="C12" s="5" t="s">
        <v>60</v>
      </c>
      <c r="D12" s="10">
        <v>8413173</v>
      </c>
      <c r="E12" s="11">
        <v>0</v>
      </c>
      <c r="F12" s="11">
        <f t="shared" si="0"/>
        <v>8413173</v>
      </c>
      <c r="G12" s="12"/>
      <c r="H12" s="12">
        <v>3196145</v>
      </c>
      <c r="I12" s="11">
        <f t="shared" si="1"/>
        <v>5217028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2020-04-01T19:36:49Z</dcterms:created>
  <dcterms:modified xsi:type="dcterms:W3CDTF">2020-07-30T16:35:01Z</dcterms:modified>
</cp:coreProperties>
</file>