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Reporte de Formatos" sheetId="1" r:id="rId1"/>
    <sheet name="Tabla_339013" sheetId="2" r:id="rId2"/>
  </sheets>
  <calcPr calcId="124519"/>
</workbook>
</file>

<file path=xl/calcChain.xml><?xml version="1.0" encoding="utf-8"?>
<calcChain xmlns="http://schemas.openxmlformats.org/spreadsheetml/2006/main">
  <c r="F5" i="2"/>
  <c r="I5" s="1"/>
  <c r="F6"/>
  <c r="I6" s="1"/>
  <c r="F7"/>
  <c r="I7" s="1"/>
  <c r="F8"/>
  <c r="I8" s="1"/>
  <c r="F9"/>
  <c r="I9" s="1"/>
  <c r="F10"/>
  <c r="I10" s="1"/>
  <c r="F11"/>
  <c r="I11" s="1"/>
  <c r="F12"/>
  <c r="I12" s="1"/>
  <c r="F4"/>
  <c r="I4" s="1"/>
</calcChain>
</file>

<file path=xl/sharedStrings.xml><?xml version="1.0" encoding="utf-8"?>
<sst xmlns="http://schemas.openxmlformats.org/spreadsheetml/2006/main" count="71" uniqueCount="62">
  <si>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</si>
  <si>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</si>
  <si>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</si>
  <si>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</si>
  <si>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</si>
  <si>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</si>
  <si>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</si>
  <si>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</si>
  <si>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</si>
  <si>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</si>
  <si>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</si>
  <si>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</si>
  <si>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</si>
  <si>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</si>
  <si>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</si>
  <si>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</si>
  <si>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</si>
  <si>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</si>
  <si>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</si>
  <si>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</si>
  <si>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</si>
  <si>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</si>
  <si>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</si>
  <si>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</si>
  <si>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</si>
  <si>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</si>
  <si>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</si>
  <si>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</si>
  <si>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</si>
  <si>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</si>
  <si>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</si>
  <si>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</si>
  <si>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</si>
  <si>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</si>
  <si>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</si>
  <si>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</si>
  <si>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</si>
  <si>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</si>
  <si>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</si>
  <si>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</si>
  <si>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</si>
  <si>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</si>
  <si>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</si>
  <si>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</si>
  <si>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</si>
  <si>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</si>
  <si>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</si>
  <si>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</si>
  <si>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</si>
  <si>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</si>
  <si>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</si>
  <si>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 Municipal</t>
  </si>
  <si>
    <t>DEUDA</t>
  </si>
  <si>
    <t>PARTICIPACIONES Y APORTACIONES</t>
  </si>
  <si>
    <t>OBRA PUBLICA E INFRAESTRUCTURA URBANA</t>
  </si>
  <si>
    <t>INMUEBLES, MAQUINARIA Y EQUIPO</t>
  </si>
  <si>
    <t>TRANSFERENCIAS,ASIGNACIONES ,SUBSIDIOS Y OTRAS AYUDAS</t>
  </si>
  <si>
    <t>SERVICIOS GENERALES</t>
  </si>
  <si>
    <t>MATERIALES Y SUMINISTROS</t>
  </si>
  <si>
    <t>SERVICIOS PERSONALES</t>
  </si>
  <si>
    <t>INVERSION FINANCIERA Y OTRAS PROVISIONES</t>
  </si>
  <si>
    <t>http://www.juarez.gob.mx/transparencia/docs/estados-analiticos-del-presupuesto-de-egresos-3-trim-2018.pdf?20181030144130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</si>
</sst>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38" fontId="0" fillId="0" borderId="0" xfId="1" applyNumberFormat="1" applyFont="1"/>
    <xf numFmtId="38" fontId="0" fillId="0" borderId="0" xfId="1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estados-analiticos-del-presupuesto-de-egresos-3-trim-2018.pdf?20181030144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E16" sqref="E16"/>
    </sheetView>
  </sheetViews>
  <sheetFormatPr defaultColWidth="9.140625" defaultRowHeight="15"/>
  <cols>
    <col min="1" max="1" width="8" bestFit="1" customWidth="1"/>
    <col min="2" max="2" width="14" customWidth="1"/>
    <col min="3" max="3" width="12.42578125" customWidth="1"/>
    <col min="4" max="4" width="31.140625" customWidth="1"/>
    <col min="5" max="5" width="35" customWidth="1"/>
    <col min="6" max="6" width="23.7109375" customWidth="1"/>
    <col min="7" max="7" width="12.85546875" customWidth="1"/>
    <col min="8" max="8" width="13.5703125" customWidth="1"/>
    <col min="9" max="9" width="8" bestFit="1" customWidth="1"/>
  </cols>
  <sheetData>
    <row r="1" spans="1:9" hidden="1">
      <c r="A1" t="s">
        <v>0</v>
      </c>
    </row>
    <row r="2" spans="1:9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51.7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>
      <c r="A8" s="2">
        <v>2018</v>
      </c>
      <c r="B8" s="3">
        <v>43282</v>
      </c>
      <c r="C8" s="3">
        <v>43373</v>
      </c>
      <c r="D8" s="4">
        <v>1</v>
      </c>
      <c r="E8" s="12" t="s">
        <v>61</v>
      </c>
      <c r="F8" s="2" t="s">
        <v>51</v>
      </c>
      <c r="G8" s="3">
        <v>43373</v>
      </c>
      <c r="H8" s="3">
        <v>43373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opLeftCell="H3" workbookViewId="0">
      <selection activeCell="J3" sqref="J1:Y1048576"/>
    </sheetView>
  </sheetViews>
  <sheetFormatPr defaultColWidth="9.140625" defaultRowHeight="15"/>
  <cols>
    <col min="1" max="1" width="3.42578125" bestFit="1" customWidth="1"/>
    <col min="2" max="2" width="14.5703125" style="6" customWidth="1"/>
    <col min="3" max="3" width="57.28515625" bestFit="1" customWidth="1"/>
    <col min="4" max="4" width="14" bestFit="1" customWidth="1"/>
    <col min="5" max="5" width="15.710937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>
      <c r="B1" s="6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s="6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11" customFormat="1" ht="45">
      <c r="A3" s="10" t="s">
        <v>42</v>
      </c>
      <c r="B3" s="10" t="s">
        <v>43</v>
      </c>
      <c r="C3" s="10" t="s">
        <v>44</v>
      </c>
      <c r="D3" s="10" t="s">
        <v>45</v>
      </c>
      <c r="E3" s="10" t="s">
        <v>46</v>
      </c>
      <c r="F3" s="10" t="s">
        <v>47</v>
      </c>
      <c r="G3" s="10" t="s">
        <v>48</v>
      </c>
      <c r="H3" s="10" t="s">
        <v>49</v>
      </c>
      <c r="I3" s="10" t="s">
        <v>50</v>
      </c>
    </row>
    <row r="4" spans="1:9">
      <c r="A4" s="2">
        <v>1</v>
      </c>
      <c r="B4" s="7">
        <v>1000</v>
      </c>
      <c r="C4" s="5" t="s">
        <v>59</v>
      </c>
      <c r="D4" s="9">
        <v>438802425.97999996</v>
      </c>
      <c r="E4" s="8">
        <v>0</v>
      </c>
      <c r="F4" s="8">
        <f>SUM(D4:E4)</f>
        <v>438802425.97999996</v>
      </c>
      <c r="G4">
        <v>0</v>
      </c>
      <c r="H4" s="8">
        <v>423565292.42000002</v>
      </c>
      <c r="I4" s="8">
        <f>(F4-G4-H4)</f>
        <v>15237133.559999943</v>
      </c>
    </row>
    <row r="5" spans="1:9">
      <c r="A5" s="5">
        <v>1</v>
      </c>
      <c r="B5" s="7">
        <v>2000</v>
      </c>
      <c r="C5" s="5" t="s">
        <v>58</v>
      </c>
      <c r="D5" s="9">
        <v>55534497.679999992</v>
      </c>
      <c r="E5" s="8">
        <v>35809484.100000001</v>
      </c>
      <c r="F5" s="8">
        <f t="shared" ref="F5:F12" si="0">SUM(D5:E5)</f>
        <v>91343981.780000001</v>
      </c>
      <c r="G5" s="8">
        <v>3048370.01</v>
      </c>
      <c r="H5" s="8">
        <v>80976347.61999999</v>
      </c>
      <c r="I5" s="8">
        <f t="shared" ref="I5:I12" si="1">(F5-G5-H5)</f>
        <v>7319264.150000006</v>
      </c>
    </row>
    <row r="6" spans="1:9">
      <c r="A6" s="5">
        <v>1</v>
      </c>
      <c r="B6" s="7">
        <v>3000</v>
      </c>
      <c r="C6" s="5" t="s">
        <v>57</v>
      </c>
      <c r="D6" s="9">
        <v>187834017.22</v>
      </c>
      <c r="E6" s="8">
        <v>14182960.9</v>
      </c>
      <c r="F6" s="8">
        <f t="shared" si="0"/>
        <v>202016978.12</v>
      </c>
      <c r="G6" s="8">
        <v>1798702</v>
      </c>
      <c r="H6" s="8">
        <v>235674878.38</v>
      </c>
      <c r="I6" s="8">
        <f t="shared" si="1"/>
        <v>-35456602.25999999</v>
      </c>
    </row>
    <row r="7" spans="1:9">
      <c r="A7" s="5">
        <v>1</v>
      </c>
      <c r="B7" s="7">
        <v>4000</v>
      </c>
      <c r="C7" s="5" t="s">
        <v>56</v>
      </c>
      <c r="D7" s="9">
        <v>224954350.15000001</v>
      </c>
      <c r="E7" s="8">
        <v>4994500</v>
      </c>
      <c r="F7" s="8">
        <f t="shared" si="0"/>
        <v>229948850.15000001</v>
      </c>
      <c r="G7" s="8">
        <v>317775</v>
      </c>
      <c r="H7" s="8">
        <v>191289099.31999999</v>
      </c>
      <c r="I7" s="8">
        <f t="shared" si="1"/>
        <v>38341975.830000013</v>
      </c>
    </row>
    <row r="8" spans="1:9">
      <c r="A8" s="5">
        <v>1</v>
      </c>
      <c r="B8" s="7">
        <v>5000</v>
      </c>
      <c r="C8" s="5" t="s">
        <v>55</v>
      </c>
      <c r="D8" s="9">
        <v>893514.08000000007</v>
      </c>
      <c r="E8" s="8">
        <v>10563221.41</v>
      </c>
      <c r="F8" s="8">
        <f t="shared" si="0"/>
        <v>11456735.49</v>
      </c>
      <c r="G8" s="8">
        <v>102766</v>
      </c>
      <c r="H8" s="8">
        <v>32935671.870000001</v>
      </c>
      <c r="I8" s="8">
        <f t="shared" si="1"/>
        <v>-21581702.380000003</v>
      </c>
    </row>
    <row r="9" spans="1:9">
      <c r="A9" s="5">
        <v>1</v>
      </c>
      <c r="B9" s="7">
        <v>6000</v>
      </c>
      <c r="C9" s="5" t="s">
        <v>54</v>
      </c>
      <c r="D9" s="9">
        <v>67500000</v>
      </c>
      <c r="E9" s="8">
        <v>48480851.259999998</v>
      </c>
      <c r="F9" s="8">
        <f t="shared" si="0"/>
        <v>115980851.25999999</v>
      </c>
      <c r="G9" s="8">
        <v>4417954.66</v>
      </c>
      <c r="H9" s="8">
        <v>228475591.91000003</v>
      </c>
      <c r="I9" s="8">
        <f t="shared" si="1"/>
        <v>-116912695.31000003</v>
      </c>
    </row>
    <row r="10" spans="1:9">
      <c r="A10" s="5">
        <v>1</v>
      </c>
      <c r="B10" s="7">
        <v>7000</v>
      </c>
      <c r="C10" s="5" t="s">
        <v>60</v>
      </c>
      <c r="D10" s="9">
        <v>580000</v>
      </c>
      <c r="E10" s="8">
        <v>0</v>
      </c>
      <c r="F10" s="8">
        <f t="shared" si="0"/>
        <v>580000</v>
      </c>
      <c r="G10" s="8">
        <v>944476.42</v>
      </c>
      <c r="H10" s="8">
        <v>2814448.34</v>
      </c>
      <c r="I10" s="8">
        <f t="shared" si="1"/>
        <v>-3178924.76</v>
      </c>
    </row>
    <row r="11" spans="1:9">
      <c r="A11" s="5">
        <v>1</v>
      </c>
      <c r="B11" s="7">
        <v>8000</v>
      </c>
      <c r="C11" s="5" t="s">
        <v>53</v>
      </c>
      <c r="D11" s="9">
        <v>0</v>
      </c>
      <c r="E11" s="8">
        <v>0</v>
      </c>
      <c r="F11" s="8">
        <f t="shared" si="0"/>
        <v>0</v>
      </c>
      <c r="G11" s="8">
        <v>0</v>
      </c>
      <c r="H11" s="8">
        <v>0</v>
      </c>
      <c r="I11" s="8">
        <f t="shared" si="1"/>
        <v>0</v>
      </c>
    </row>
    <row r="12" spans="1:9">
      <c r="A12" s="5">
        <v>1</v>
      </c>
      <c r="B12" s="7">
        <v>9000</v>
      </c>
      <c r="C12" s="5" t="s">
        <v>52</v>
      </c>
      <c r="D12" s="9">
        <v>17840499.990000002</v>
      </c>
      <c r="E12" s="8">
        <v>0</v>
      </c>
      <c r="F12" s="8">
        <f t="shared" si="0"/>
        <v>17840499.990000002</v>
      </c>
      <c r="G12" s="8">
        <v>0</v>
      </c>
      <c r="H12" s="8">
        <v>4022202.21</v>
      </c>
      <c r="I12" s="8">
        <f t="shared" si="1"/>
        <v>13818297.780000001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Gamez Rosas</dc:creator>
  <cp:lastModifiedBy>mrosas</cp:lastModifiedBy>
  <dcterms:created xsi:type="dcterms:W3CDTF">2018-10-03T02:49:42Z</dcterms:created>
  <dcterms:modified xsi:type="dcterms:W3CDTF">2018-10-30T22:56:08Z</dcterms:modified>
</cp:coreProperties>
</file>